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19440" windowHeight="15600"/>
  </bookViews>
  <sheets>
    <sheet name="Раздел 1 подраздел 1.1." sheetId="1" r:id="rId1"/>
    <sheet name="Раздел 1 подраздел 1.2" sheetId="2" r:id="rId2"/>
    <sheet name="Раздел 1 подраздел 1.3" sheetId="3" r:id="rId3"/>
    <sheet name="Раздел 1 подраздел 1.4" sheetId="4" r:id="rId4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" i="3" l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</calcChain>
</file>

<file path=xl/sharedStrings.xml><?xml version="1.0" encoding="utf-8"?>
<sst xmlns="http://schemas.openxmlformats.org/spreadsheetml/2006/main" count="2573" uniqueCount="859">
  <si>
    <t>Реестровый номер</t>
  </si>
  <si>
    <t>Наименование земельного участка</t>
  </si>
  <si>
    <r>
      <t>Адрес (местоположение) земельного участка</t>
    </r>
    <r>
      <rPr>
        <vertAlign val="superscript"/>
        <sz val="8"/>
        <color rgb="FF444444"/>
        <rFont val="Times New Roman"/>
        <family val="1"/>
        <charset val="204"/>
      </rPr>
      <t>1</t>
    </r>
  </si>
  <si>
    <t>Кадастровый номер земельного участка (с датой присвоения)</t>
  </si>
  <si>
    <r>
      <t>Сведения о правообладателе</t>
    </r>
    <r>
      <rPr>
        <vertAlign val="superscript"/>
        <sz val="8"/>
        <color rgb="FF444444"/>
        <rFont val="Times New Roman"/>
        <family val="1"/>
        <charset val="204"/>
      </rPr>
      <t>2</t>
    </r>
  </si>
  <si>
    <r>
      <t>Вид вещного права, на основании которого правообладателю принадлежит земельный участок </t>
    </r>
    <r>
      <rPr>
        <vertAlign val="superscript"/>
        <sz val="8"/>
        <color rgb="FF444444"/>
        <rFont val="Times New Roman"/>
        <family val="1"/>
        <charset val="204"/>
      </rPr>
      <t>3</t>
    </r>
  </si>
  <si>
    <t>Сведения о произведенном улучшении земельного участка</t>
  </si>
  <si>
    <r>
      <t>Сведения об установленных в отношении земельного участка ограничениях (обременениях)</t>
    </r>
    <r>
      <rPr>
        <vertAlign val="superscript"/>
        <sz val="8"/>
        <color rgb="FF444444"/>
        <rFont val="Times New Roman"/>
        <family val="1"/>
        <charset val="204"/>
      </rPr>
      <t>4</t>
    </r>
  </si>
  <si>
    <r>
      <t>Сведения о лице, в пользу которого установлены ограничения (обременения)</t>
    </r>
    <r>
      <rPr>
        <vertAlign val="superscript"/>
        <sz val="8"/>
        <color rgb="FF444444"/>
        <rFont val="Times New Roman"/>
        <family val="1"/>
        <charset val="204"/>
      </rPr>
      <t>5</t>
    </r>
  </si>
  <si>
    <t>Иные сведения (при необходимости)</t>
  </si>
  <si>
    <t>13:02:0101005:108</t>
  </si>
  <si>
    <t>Республика Мордовия, Атюрьевский район, с. Атюрьево, пер. Парковый, дом №1</t>
  </si>
  <si>
    <t>Муниципальное образование Атюрьевский муниципальный район</t>
  </si>
  <si>
    <t>Собственность 13-13/004-13/004/003/2015-52/1 от 30.01.2015</t>
  </si>
  <si>
    <t xml:space="preserve">4146 +/- 46, земли населенных пунктов, под административное здание </t>
  </si>
  <si>
    <t>Земельный участок</t>
  </si>
  <si>
    <t>13:02:0101005:112</t>
  </si>
  <si>
    <t>Республика Мордовия, Атюрьевский район, с. Атюрьево, пер. Парковый, д. № 2.</t>
  </si>
  <si>
    <t>1400, земли населенных пунктов, под общественную застройку</t>
  </si>
  <si>
    <t>Сведения об основных характеристиках земельного участка, в том числе: площадь(кв.м.,), категория земель, вид разрешенного использования</t>
  </si>
  <si>
    <t>13:02:0101005:1947</t>
  </si>
  <si>
    <t>Республика Мордовия, Атюрьевский район, с. Атюрьево, ул. Центральная, дом 2</t>
  </si>
  <si>
    <t>2376 +/- 34, земли населенных пунктов, под административное здание</t>
  </si>
  <si>
    <t>Собственность13-13/004-13/004/003/2015-954/1 от 07.10.2015</t>
  </si>
  <si>
    <t>Собственность 13:02:0101005:112-13/002/2018-4 от 03.07.2018</t>
  </si>
  <si>
    <t>13:02:0101005:1948</t>
  </si>
  <si>
    <t>Республика Мордовия, Атюрьевский район, с. Атюрьево, ул. Майская, дом 2.</t>
  </si>
  <si>
    <t>Собственность 13-13/004-13/004/003/2015-573/1 от 07.07.2015</t>
  </si>
  <si>
    <t>737 +/- 95, земли населенных пунктов, под административное здание</t>
  </si>
  <si>
    <t>13:02:0101005:2080</t>
  </si>
  <si>
    <t>Республика Мордовия, Атюрьевский район, с. Атюрьево, ул. Ленина, дом 1.</t>
  </si>
  <si>
    <t>Собственность 13-13-04/004/2011-288 от 06.05.2011</t>
  </si>
  <si>
    <t>3569 +/- 21, земли населенных пунктов, для строительства административного здания</t>
  </si>
  <si>
    <t>13:02:0101005:2112</t>
  </si>
  <si>
    <t>Республика Мордовия, Атюрьевский район, с. Атюрьево, ул. Коммунистическая, дом 76.</t>
  </si>
  <si>
    <t>Собственность  13-13-04/023/2010-026 от 12.04.2010</t>
  </si>
  <si>
    <t>3830 +/- 45, земли населенных пунктов, для размещения объекта материально- технического снабжения (цеха пилорамного)</t>
  </si>
  <si>
    <t>13:02:0101005:2113</t>
  </si>
  <si>
    <t>8594 +/- 23, земли населенных пунктов, для размещения объекта материально- технического снабжения (здание столярного цеха)</t>
  </si>
  <si>
    <t>Собственность 13-13-04/023/2010-025 от 12.04.2010</t>
  </si>
  <si>
    <t>Республика Мордовия, Атюрьевский район, с. Атюрьево, ул. Центральная, дом 1.</t>
  </si>
  <si>
    <t>13:02:0101005:2189</t>
  </si>
  <si>
    <t>Собственность 13-13-04/030/2011-242 от 27.08.2011</t>
  </si>
  <si>
    <t>66 +/- 6, земли населенных пунктов, для размещения объектов общественно-делового назначения</t>
  </si>
  <si>
    <t xml:space="preserve"> Республика Мордовия, Атюрьевский район, с. Атюрьево, ул. Центральная, дом 1.</t>
  </si>
  <si>
    <t>13:02:0101005:2191</t>
  </si>
  <si>
    <t>Собственность 13-13-04/030/2011-244 от 27.08.2011</t>
  </si>
  <si>
    <t>818 +/- 20, земли населенных пунктов, для размещения гаража</t>
  </si>
  <si>
    <t>Республика Мордовия, Атюрьевский район, с. Атюрьево, ул. Центральная, дом 14.</t>
  </si>
  <si>
    <t>13:02:0101005:306</t>
  </si>
  <si>
    <t>Собственность 13:02:0101005:306-13/035/2019-3 от 11.03.2019</t>
  </si>
  <si>
    <t>1600 +/- 4,  земли населенных пунктов, под административное здание</t>
  </si>
  <si>
    <t>13:02:0101005:4091</t>
  </si>
  <si>
    <t>Республика Мордовия, Атюрьевский район, с. Атюрьево, ул. Советская, д. № 1.</t>
  </si>
  <si>
    <t>625 +/- 17, земли населенных пунктов, размещение жилых многоквартирных домов этажностью от 2 до 5 этажей</t>
  </si>
  <si>
    <t>Общая долевая собственность 8/100, 13-13-06/003/2014-013,012 от 14.01.2014</t>
  </si>
  <si>
    <t>13:02:0101005:4237</t>
  </si>
  <si>
    <t>Республика Мордовия, Атюрьевский район, с. Атюрьево, ул. Пушкина, д. № 1"В".</t>
  </si>
  <si>
    <t>Собственность 13-13-06/031/2014-065 от 06.11.2014</t>
  </si>
  <si>
    <t>1162 +/- 12, земли населенных пунктов, для размещения здания гаража</t>
  </si>
  <si>
    <t>13:02:0101005:4468</t>
  </si>
  <si>
    <t>Республика Мордовия, Атюрьевский район, с. Атюрьево, ул. Центральная, д. 10 "А".</t>
  </si>
  <si>
    <t>Собственность 13-13-06/031/2014-255 от 25.12.2014</t>
  </si>
  <si>
    <t>Республика Мордовия, Атюрьевский район, с. Атюрьево, ул. Новая, 1"А".</t>
  </si>
  <si>
    <t>13:02:0101005:4515</t>
  </si>
  <si>
    <t>Собственность 13-13/004-13/004/003/2015-523/1 от 23.06.2015</t>
  </si>
  <si>
    <t>378 +/- 7, земли населенных пунктов, под административными зданиями и сооружениями</t>
  </si>
  <si>
    <t>1056 +/- 11 ,  земли населенных пунктов, для размещения офисного здания</t>
  </si>
  <si>
    <t>Республика Мордовия, Атюрьевский район, с. Атюрьево, ул. Центральная, 8 "А".</t>
  </si>
  <si>
    <t>13:02:0101005:4538</t>
  </si>
  <si>
    <t>Собственность 13:02:0101005:4538-13/065/2020-2 от 02.09.2020</t>
  </si>
  <si>
    <t>7495 +/- 30, земли населенных пунктов, для размещения объектов образования</t>
  </si>
  <si>
    <t>Республика Мордовия, Атюрьевский район, с. Атюрьево, ул. Павла Ивановича Девятаева, 40.</t>
  </si>
  <si>
    <t>13:02:0101005:4670</t>
  </si>
  <si>
    <t>Собственность 13:02:0101005:4670-13/038/2022-2 от 19.07.2022</t>
  </si>
  <si>
    <t>2100 +/- 16, земли населенных пунктов, для индивидуального жилищного строительства</t>
  </si>
  <si>
    <t>Республика Мордовия, Атюрьевский район, с. Атюрьево, пер. Больничный, 2 Е.</t>
  </si>
  <si>
    <t>13:02:0101005:4688</t>
  </si>
  <si>
    <t>Собственность 13:02:0101005:4688-13/001/2017-1 от 07.04.2017</t>
  </si>
  <si>
    <t>2205 +/- 16 ,земли населенных пунктов, для оздоровительных целей</t>
  </si>
  <si>
    <t>Республика Мордовия, Атюрьевский район, с. Атюрьево, пер. Больничный, 2 Д.</t>
  </si>
  <si>
    <t>13:02:0101005:4689</t>
  </si>
  <si>
    <t>Собственность 13:02:0101005:4689-13/001/2017-1 от 07.04.2017</t>
  </si>
  <si>
    <t>532 +/- 8, земли населенных пунктов, для оздоровительных целей</t>
  </si>
  <si>
    <t>Республика Мордовия, Атюрьевский район, с. Атюрьево, пер. Больничный, 2 Ж</t>
  </si>
  <si>
    <t>13:02:0101005:4692</t>
  </si>
  <si>
    <t>Собственность 13:02:0101005:4692-13/001/2017-1 от 07.04.2017</t>
  </si>
  <si>
    <t>387 +/- 7,  земли населенных пунктов, для оздоровительных целей</t>
  </si>
  <si>
    <t xml:space="preserve"> Республика Мордовия, Атюрьевский район, с. Атюрьево, пер. Больничный, 2 В.</t>
  </si>
  <si>
    <t>13:02:0101005:4693</t>
  </si>
  <si>
    <t>Собственность 13:02:0101005:4693-13/001/2017-1 от 07.04.2017</t>
  </si>
  <si>
    <t>3080 +/- 19, земли населенных пунктов, для оздоровительных целей</t>
  </si>
  <si>
    <t>13:02:0101005:4732</t>
  </si>
  <si>
    <t>Собственность 13:02:0101005:4732-13/001/2017-1 от 11.07.2017</t>
  </si>
  <si>
    <t>1196 +/- 14, земли населенных пунктов, магазины</t>
  </si>
  <si>
    <t>13:02:0101005:4981</t>
  </si>
  <si>
    <t>Республика Мордовия, Атюрьевский муниципальный район, Атюрьевское сельское поселение, с. Атюрьево, ул. Павла Ивановича Девятаева, 8</t>
  </si>
  <si>
    <t>Собственность 13:02:0101005:4981-13/065/2023-7 от 19.07.2023</t>
  </si>
  <si>
    <t>2100 +/- 16,  земли населенных пунктов, для индивидуального жилищного строительства</t>
  </si>
  <si>
    <t>13:02:0101005:4994</t>
  </si>
  <si>
    <t>Республика Мордовия, Атюрьевский район, с. Атюрьево, переулок Парковый</t>
  </si>
  <si>
    <t>Собственность 13:02:0101005:4994-13/065/2019-1 от 04.06.2019</t>
  </si>
  <si>
    <t>151 +/- 4, земли населенных пунктов, хозяйственные постройки</t>
  </si>
  <si>
    <t>13:02:0101005:51</t>
  </si>
  <si>
    <t xml:space="preserve"> Республика Мордовия, Атюрьевский район, с. Атюрьево, ул. Центральная, дом 19.</t>
  </si>
  <si>
    <t>Собственность  13-13/004-13/999/001/2016-677/1 от 27.10.2016</t>
  </si>
  <si>
    <t>575 +/- 20, земли населенных пунктов, под административное здание</t>
  </si>
  <si>
    <t>13:02:0101005:5143</t>
  </si>
  <si>
    <t>Республика Мордовия, Атюрьевский муниципальный район, Атюрьевское сельское поселение, с. Атюрьево, ул. Центральная, земельный участок 3Б</t>
  </si>
  <si>
    <t>Собственность 13:02:0101005:5143-13/065/2022-1 от 29.08.2022</t>
  </si>
  <si>
    <t>75 +/- 3, земли населенных пунктов, магазины</t>
  </si>
  <si>
    <t>13:02:0101005:5180</t>
  </si>
  <si>
    <t>Республика Мордовия, Атюрьевский район, с. Атюрьево, ул. Коммунистическая</t>
  </si>
  <si>
    <t>Собственность 13:02:0101005:5180-13/065/2022-1 от 23.12.2022</t>
  </si>
  <si>
    <t>356 +/- 7, земли населенных пунктов, для размещения объекта материально- технического снабжения</t>
  </si>
  <si>
    <t>13:02:0101006:1</t>
  </si>
  <si>
    <t xml:space="preserve"> Республика Мордовия, Атюрьевский район, с. Атюрьево, с/х кооператив "Память Ильича".</t>
  </si>
  <si>
    <t>26984649, земли сельскохозяйственного назначения, для сельскохозяйственного использования</t>
  </si>
  <si>
    <t>Общая долевая собственность, доля в праве 1/292 13-13-06/019/2014-156 от 25.06.2014</t>
  </si>
  <si>
    <t>13:02:0101006:100</t>
  </si>
  <si>
    <t>Республика Мордовия, Атюрьевский район, с. Атюрьево</t>
  </si>
  <si>
    <t>Собственность 13:02:0101006:100-13/065/2020-2 от 24.08.2020</t>
  </si>
  <si>
    <t>55000 +/- 410, земли промышленности, для размещения полигона твердых бытовых отходов</t>
  </si>
  <si>
    <t>13:02:0103004:2</t>
  </si>
  <si>
    <t>Республика Мордовия, Атюрьевский район, с. Усть- Рахмановка, ул. Центральная, д. 62</t>
  </si>
  <si>
    <t>Собственность 13-13-06/021/2014-490 от 17.10.2014</t>
  </si>
  <si>
    <t>14600 +/- 85, земли населенных пунктов, под общественную застройку</t>
  </si>
  <si>
    <t>13:02:0104002:111</t>
  </si>
  <si>
    <t>Республика Мордовия, Атюрьевский район, с. Вольно- Никольское, ул. Центральная, д. 43.</t>
  </si>
  <si>
    <t>Собственность 13-13-06/031/2014-008 от 17.10.2014</t>
  </si>
  <si>
    <t>978 +/- 22, земли населенных пунктов, под зданиями учебных корпусов и спортивными сооружениями</t>
  </si>
  <si>
    <t xml:space="preserve">Почтовый адрес ориентира: Республика Мордовия, Атюрьевский район, с.
Вольно-Никольское.
</t>
  </si>
  <si>
    <t>13:02:0104003:1</t>
  </si>
  <si>
    <t>Общая долевая собственность, доля в праве 1/78 13-13-06/021/2014-101 от 08.08.2014</t>
  </si>
  <si>
    <t>8890812, земли сельскохозяйственного назначения, для сельскохозяйственного производства</t>
  </si>
  <si>
    <t>Республика Мордовия, Атюрьевский район, с. Каменка, ул. Новая, дом №1 "А".</t>
  </si>
  <si>
    <t>Собственность 13-13-06/021/2014-485 от 17.10.2014</t>
  </si>
  <si>
    <t>4609 +/- 47, земли населенных пунктов, под учебные здания и сооружения, хозяйственные постройки, спортивную площадку</t>
  </si>
  <si>
    <t>13:02:0108001:2</t>
  </si>
  <si>
    <t xml:space="preserve"> Республика Мордовия, Атюрьевский район, с. Курташки, ул. Центральная, д. 60 А.</t>
  </si>
  <si>
    <t>Собственность 13-13/004-13/004/003/2015-241/1 от 30.04.2015</t>
  </si>
  <si>
    <t>14400 +/- 42, земли населенных пунктов, под общественную застройку</t>
  </si>
  <si>
    <t>Республика Мордовия, муниципальный район Атюрьевский, сельское поселение Кишалинское, село Кишалы, улица Верхняя, земельный участок 40А</t>
  </si>
  <si>
    <t>13:02:0207001:311</t>
  </si>
  <si>
    <t>Собственность 13-13-06/021/2014-249 от 22.08.2014</t>
  </si>
  <si>
    <t>40454 +/- 141, земли населенных пунктов, под зданиями учебных корпусов и спортивными сооружениями</t>
  </si>
  <si>
    <t>Почтовый адрес ориентира: Республика Мордовия, Атюрьевский район, с. Кишалы.</t>
  </si>
  <si>
    <t>13:02:0207003:1</t>
  </si>
  <si>
    <t>Общая долевая собственность 1/598 13-13/004-13/004/003/2015-956/3 от 07.10.2015</t>
  </si>
  <si>
    <t>24536841, земли сельскохозяйственного назначения, для сельскохозяйственного производства</t>
  </si>
  <si>
    <t>Общая долевая собственность 1/598 13-13/004-13/004/003/2015-923/3 от 29.09.2015</t>
  </si>
  <si>
    <t>Общая долевая собственность 13-13/004-13/004/003/2015-910/3 от 19.09.2015</t>
  </si>
  <si>
    <t>Общая долевая собственность 13-13/004-13/004/003/2015-750/3 от 15.08.2015</t>
  </si>
  <si>
    <t>Общая долевая собственность 13-13/004-13/004/003/2015-751/3 от 15.08.2015</t>
  </si>
  <si>
    <t>Общая долевая собственность 13-13-06/031/2014-126 от 19.11.2014</t>
  </si>
  <si>
    <t>13:02:0209006:1</t>
  </si>
  <si>
    <t>Почтовый адрес ориентира: Республика Мордовия, Атюрьевский район, с. Мордовская Козловка.</t>
  </si>
  <si>
    <t>Общая долевая собственность, доля в праве 1/256 13-13/004-13/004/003/2015-450/3 от 13-13/004-13/004/003/2015-450/3</t>
  </si>
  <si>
    <t>11360654, земли сельскохозяйственного назначения, для сельскохозяйственного производства</t>
  </si>
  <si>
    <t>13:02:0211001:4</t>
  </si>
  <si>
    <t>Республика Мордовия, Атюрьевский район, с. Новочадово, ул. Школьная, дом № 82а.</t>
  </si>
  <si>
    <t>Собственность 13-13/004-13/004/008/2016-293/1 от 13.12.2016</t>
  </si>
  <si>
    <t>24652 +/- 110 земли населенных пунктов под общественную застройку</t>
  </si>
  <si>
    <t>13:02:0211002:61</t>
  </si>
  <si>
    <t>Республика Мордовия, Атюрьевский район, д. Новая Кярьга, ул. Центральная, д. № 32 "а".</t>
  </si>
  <si>
    <t>Собственность 13:02:0211002:61-13/065/2022-2 от 16.05.2022</t>
  </si>
  <si>
    <t>160 +/- 4 земли населенных пунктов для оздоровительной деятельности</t>
  </si>
  <si>
    <t>13:02:0213001:3</t>
  </si>
  <si>
    <t>Республика Мордовия, Атюрьевский район, село Стрельниково, ул. Садовая, дом № 12.</t>
  </si>
  <si>
    <t>Собственность 13-13-06/031/2014-122  от  21.11.2014</t>
  </si>
  <si>
    <t>40011 +/- 140 земли населенных пунктов для Стрельниковской средней школы</t>
  </si>
  <si>
    <t>13:02:0213002:3</t>
  </si>
  <si>
    <t>Республика Мордовия, Атюрьевский район, д. Пичеполонга, ул. Школьная, дом 18.</t>
  </si>
  <si>
    <t>Собственность 13-13/004-13/004/003/2015-540/1 от  04.08.2015</t>
  </si>
  <si>
    <t>6158 +/- 27  земли населенных пунктов под объекты общего пользования</t>
  </si>
  <si>
    <t>13:02:0213005:78</t>
  </si>
  <si>
    <t>Республика Мордовия, Атюрьевский район, д. Клопинка, ул. Лесная, дом №54.</t>
  </si>
  <si>
    <t>Собственность 13-13/004-13/004/003/2015-267/1 от 03.04.2015</t>
  </si>
  <si>
    <t>5200 +/- 7.21  земли населенных пунктов для строительства школы</t>
  </si>
  <si>
    <t>13:02:0302005:1</t>
  </si>
  <si>
    <t>Республика Мордовия, Атюрьевский район, д. Чудинка.</t>
  </si>
  <si>
    <t>Общая долевая собственность 1/399 13-13/004-13/004/003/2015-1107/3 от 01.12.2015</t>
  </si>
  <si>
    <t>38097486 , земли сельскохозяйственного назначения, для сельскохозяйственного производства</t>
  </si>
  <si>
    <t>Общая долевая собственность 1/399 13-13/004-13/004/003/2015-1053/3 от 19.11.2015</t>
  </si>
  <si>
    <t>Общая долевая собственность 13-13/004-13/004/003/2015-977/3 от 10.10.2015</t>
  </si>
  <si>
    <t>Общая долевая собственность 13-13/004-13/004/003/2015-970/3 от 09.10.2015</t>
  </si>
  <si>
    <t>Общая долевая собственность 13-13/004-13/004/003/2015-976/3 от 10.10.2015</t>
  </si>
  <si>
    <t>Общая долевая собственность 13-13/004-13/004/003/2015-968/3 от 09.10.2015</t>
  </si>
  <si>
    <t>Общая долевая собственность 13-13/004-13/004/003/2015-969/3 от 08.10.2015</t>
  </si>
  <si>
    <t>Республика Мордовия, Атюрьевский район, д. Русская Велязьма, ул. Мелиораторов, дом № 8.</t>
  </si>
  <si>
    <t>13:02:0101003:97</t>
  </si>
  <si>
    <t>Собственность 13:02:0101003:97-13/035/2022-2 от 24.03.2022</t>
  </si>
  <si>
    <t>8021 +/- 63 земли населенных пунктов общественное управление</t>
  </si>
  <si>
    <t>13:02:0101005:105</t>
  </si>
  <si>
    <t>Республика Мордовия, Атюрьевский район, с. Атюрьево, ул. Школьная, д. № 1А.</t>
  </si>
  <si>
    <t>Собственность 13:02:0101005:105-13/065/2023-1 от 01.09.2023</t>
  </si>
  <si>
    <t>20000 земли населенных пунктов под объекты общего пользования</t>
  </si>
  <si>
    <t>13:02:0101005:111</t>
  </si>
  <si>
    <t>Республика Мордовия, Атюрьевский район, с. Атюрьево, ул. Новая, д. 5.</t>
  </si>
  <si>
    <t>Собственность 13:02:0101005:111-13/065/2023-1 от 18.05.2023</t>
  </si>
  <si>
    <t>4700 +/- 24, земли населенных пунктов под общественную застройку</t>
  </si>
  <si>
    <t>13:02:0101005:259</t>
  </si>
  <si>
    <t xml:space="preserve"> Республика Мордовия, Атюрьевский район, с. Атюрьево, ул. Центральная, дом 4.</t>
  </si>
  <si>
    <t>Собственность 13:02:0101005:259-13/065/2023-2 от 08.11.2023</t>
  </si>
  <si>
    <t>2321 +/- 34 земли населенных пунктов  для учебных целей</t>
  </si>
  <si>
    <t>13:02:0101005:5219</t>
  </si>
  <si>
    <t>Республика Мордовия, Атюрьевский район, с.Атюрьево</t>
  </si>
  <si>
    <t>Собственность 13:02:0101005:5219-13/065/2023-1 от 24.03.2023</t>
  </si>
  <si>
    <t>264 +/- 6 земли населенных пунктов, магазины</t>
  </si>
  <si>
    <t>13:02:0112001:115</t>
  </si>
  <si>
    <t>Республика Мордовия, Атюрьевский район, д. Духонькино, ул. Школьная, 94.</t>
  </si>
  <si>
    <t>Собственность 13:02:0112001:115-13/002/2017-2 от 30.08.2017</t>
  </si>
  <si>
    <t>19070 +/- 48 земли населенных пунктов под общественную застройку</t>
  </si>
  <si>
    <t>отсутствуют</t>
  </si>
  <si>
    <t>нет</t>
  </si>
  <si>
    <t xml:space="preserve">бессрочное пользование </t>
  </si>
  <si>
    <t>Республика Мордовия, Атюрьевский район, с. Атюрьево.</t>
  </si>
  <si>
    <r>
      <t xml:space="preserve">Общая долевая собственность, доля в праве 1/292 </t>
    </r>
    <r>
      <rPr>
        <i/>
        <sz val="8"/>
        <color theme="1"/>
        <rFont val="Times New Roman"/>
        <family val="1"/>
        <charset val="204"/>
      </rPr>
      <t>№</t>
    </r>
    <r>
      <rPr>
        <sz val="8"/>
        <color theme="1"/>
        <rFont val="Times New Roman"/>
        <family val="1"/>
        <charset val="204"/>
      </rPr>
      <t>13:02:0101006:1-13/002/2017-2 от 18.04.2017</t>
    </r>
  </si>
  <si>
    <t>Подраздел 1.2. Сведения о зданиях, сооружениях, объектах незавершенного строительства, единых недвижимых комплексах и иных объектах, отнесенных законом к недвижимости</t>
  </si>
  <si>
    <t xml:space="preserve">Раздел 1. Сведения о муниципальном недвижимом имуществе 
Подраздел 1.1. Сведения о земельных участках
</t>
  </si>
  <si>
    <t>Вид объекта учета</t>
  </si>
  <si>
    <t>Наименование объекта учета</t>
  </si>
  <si>
    <t>Назначение объекта учета</t>
  </si>
  <si>
    <t>Адрес (местоположение) объекта учета (с указанием кода ОКТМО)</t>
  </si>
  <si>
    <t>Кадастровый номер объекта учета (с датой присвоения)</t>
  </si>
  <si>
    <t>Сведения о земельном участке, на котором расположен объект учета (кадастровый номер, форма собственности, площадь)</t>
  </si>
  <si>
    <t>Сведения о правообладателе</t>
  </si>
  <si>
    <t>Сведения об основных характеристиках объекта учета, в том числе: тип объекта (жилое либо нежилое), площадь, протяженность, этажность (подземная этажность)</t>
  </si>
  <si>
    <t>Инвентарный номер объекта учета</t>
  </si>
  <si>
    <t>Сведения о стоимости объекта учета</t>
  </si>
  <si>
    <t>Сведения об изменениях объекта учета (произведенных достройках, капитальном ремонте, реконструкции, модернизации, сносе)</t>
  </si>
  <si>
    <t>Сведения о лице, в пользу которого установлены ограничения (обременения)</t>
  </si>
  <si>
    <t>Сведения об объекте единого недвижимого комплекса, в том числе: сведения о зданиях, сооружениях, иных вещах, являющихся составляющими единого недвижимого комплекса, сведения о земельном участке, на котором расположено здание, сооружение</t>
  </si>
  <si>
    <r>
      <t>Вид вещного права, на основании которого правообладателю принадлежит объект учета </t>
    </r>
    <r>
      <rPr>
        <vertAlign val="superscript"/>
        <sz val="8"/>
        <rFont val="Times New Roman"/>
        <family val="1"/>
        <charset val="204"/>
      </rPr>
      <t>6</t>
    </r>
  </si>
  <si>
    <r>
      <t>Сведения об установленных в отношении объекта учета ограничениях (обременениях) </t>
    </r>
    <r>
      <rPr>
        <vertAlign val="superscript"/>
        <sz val="8"/>
        <rFont val="Times New Roman"/>
        <family val="1"/>
        <charset val="204"/>
      </rPr>
      <t>7</t>
    </r>
  </si>
  <si>
    <t>Сооружение</t>
  </si>
  <si>
    <t>13:02:0000000:175</t>
  </si>
  <si>
    <t>Сооружения водозаборные</t>
  </si>
  <si>
    <t>Республика Мордовия, Атюрьевский р-н, с. Атюрьево, ул. Степана Разина</t>
  </si>
  <si>
    <t xml:space="preserve">Собственность
27.01.2023
13:02:0000000:175-13/065/2023-1
</t>
  </si>
  <si>
    <t>Республика Мордовия, Атюрьевский район, д. Чудинка</t>
  </si>
  <si>
    <t>Протяженность 536 м.</t>
  </si>
  <si>
    <t>Протяженность 3900 м.</t>
  </si>
  <si>
    <t>13:02:0000000:177</t>
  </si>
  <si>
    <t xml:space="preserve">Собственность
22.09.2023
13:02:0000000:177-13/065/2023-1
Собственность
22.09.2023
13:02:0000000:177-13/065/2023-1
</t>
  </si>
  <si>
    <t>Здание</t>
  </si>
  <si>
    <t>Республика Мордовия, р-н. Атюрьевский, д. Русская Велязьма, ул. Мелиораторов, д. 8</t>
  </si>
  <si>
    <t>13:02:0101003:122</t>
  </si>
  <si>
    <t xml:space="preserve">Собственность
19.09.2016
13-13/004-13/004/003/2016-698/1
Собственность
19.09.2016
13-13/004-13/004/003/2016-698/1
</t>
  </si>
  <si>
    <t>здание нежилое</t>
  </si>
  <si>
    <t>13:02:0101003:154</t>
  </si>
  <si>
    <t xml:space="preserve">Собственность
19.09.2016
13-13/004-13/004/003/2016-699/1
</t>
  </si>
  <si>
    <t>Республика Мордовия, р-н Атюрьевский, с Атюрьево, ул Пушкина</t>
  </si>
  <si>
    <t xml:space="preserve">Собственность
10.03.2007
13-13-04/011/2007-091
</t>
  </si>
  <si>
    <t>13:02:0101005:2315</t>
  </si>
  <si>
    <t>Республика Мордовия, р-н. Атюрьевский, с. Атюрьево, ул. Центральная, д. 2</t>
  </si>
  <si>
    <t xml:space="preserve">Собственность
10.03.2007
13-13-04/011/2007-092
</t>
  </si>
  <si>
    <t>13:02:0101005:2324</t>
  </si>
  <si>
    <t>Республика Мордовия, р-н. Атюрьевский, с. Атюрьево, ул. Агрохимиков, д. 14Б</t>
  </si>
  <si>
    <t>13:02:0101005:2424</t>
  </si>
  <si>
    <t xml:space="preserve">Собственность
21.04.2016
13-13/004-13/004/003/2016-317/2
</t>
  </si>
  <si>
    <t>13:02:0101005:2497</t>
  </si>
  <si>
    <t>цех пилорамный</t>
  </si>
  <si>
    <t>Республика Мордовия, Атюрьево, Коммунистическая 76</t>
  </si>
  <si>
    <t xml:space="preserve">Собственность
12.01.2010
13-13-04/062/2009-107
</t>
  </si>
  <si>
    <t>13:02:0101005:2542</t>
  </si>
  <si>
    <t>Республика Мордовия, Атюрьевский р-н, с Атюрьево</t>
  </si>
  <si>
    <t xml:space="preserve">Собственность
02.02.2008
13-13-04/004/2008-002
</t>
  </si>
  <si>
    <t>Протяженность 7428 м.</t>
  </si>
  <si>
    <t>13:02:0101005:2560</t>
  </si>
  <si>
    <t>Республика Мордовия, р-н. Атюрьевский, с. Атюрьево, пер. Больничный, д. 1л</t>
  </si>
  <si>
    <t xml:space="preserve">Собственность
07.04.2017
13:02:0101005:2560-13/001/2017-2
</t>
  </si>
  <si>
    <t>13:02:0101005:2654</t>
  </si>
  <si>
    <t>Республика Мордовия, р-н. Атюрьевский, с. Атюрьево, ул. Новая, д. 5</t>
  </si>
  <si>
    <t xml:space="preserve">Собственность
11.08.2009
13-13-04/031/2009-145
</t>
  </si>
  <si>
    <t>13:02:0101005:2667</t>
  </si>
  <si>
    <t xml:space="preserve">Собственность
09.03.2007
13-13-04/011/2007-083
</t>
  </si>
  <si>
    <t>Республика Мордовия, Атюрьевский район, с. Атюрьево, пер. Парковый, д. 1а</t>
  </si>
  <si>
    <t>13:02:0101005:2678</t>
  </si>
  <si>
    <t>Республика Мордовия, р-н. Атюрьевский, с. Атюрьево, пер. Больничный, д. 1з</t>
  </si>
  <si>
    <t xml:space="preserve">Собственность
07.04.2017
13:02:0101005:2678-13/001/2017-1
</t>
  </si>
  <si>
    <t>13:02:0101005:2731</t>
  </si>
  <si>
    <t>Республика Мордовия, Атюрьевский район, с. Атюрьево, ул. Коммунистическая, д. 76</t>
  </si>
  <si>
    <t xml:space="preserve">Собственность
12.01.2010
13-13-04/062/2009-102
</t>
  </si>
  <si>
    <t xml:space="preserve">Собственность
12.01.2010
13-13-04/075/2009-057
</t>
  </si>
  <si>
    <t>13:02:0101005:2732</t>
  </si>
  <si>
    <t>13:02:0101005:2843</t>
  </si>
  <si>
    <t>Республика Мордовия, р-н. Атюрьевский, с. Атюрьево, пер. Парковый, д. 2</t>
  </si>
  <si>
    <t xml:space="preserve">Собственность
28.02.2014
13-13-06/003/2014-103
</t>
  </si>
  <si>
    <t>13:02:0101005:2844</t>
  </si>
  <si>
    <t xml:space="preserve">Собственность
28.02.2014
13-13-06/003/2014-102
</t>
  </si>
  <si>
    <t>13:02:0101005:2869</t>
  </si>
  <si>
    <t>Республика Мордовия, р-н. Атюрьевский, с. Атюрьево, ул. Пушкина, д. 1 "В"</t>
  </si>
  <si>
    <t xml:space="preserve">Собственность
10.03.2007
13-13-04/011/2007-090
</t>
  </si>
  <si>
    <t>Республика Мордовия, р-н. Атюрьевский, с. Атюрьево, ул. Школьная, д. 1А</t>
  </si>
  <si>
    <t xml:space="preserve">Собственность
08.07.2015
13-13/004-13/004/003/2015-581/1
</t>
  </si>
  <si>
    <t>13:02:0101005:2892</t>
  </si>
  <si>
    <t>Республика Мордовия, р-н. Атюрьевский, с. Атюрьево, пер. Парковый, д. 1</t>
  </si>
  <si>
    <t xml:space="preserve">Собственность
09.03.2007
13-13-04/011/2007-080
</t>
  </si>
  <si>
    <t>13:02:0101005:3065</t>
  </si>
  <si>
    <t>Республика Мордовия, р-н. Атюрьевский, с. Атюрьево, ул. Пушкина, д. бн5</t>
  </si>
  <si>
    <t>13:02:0101005:3085</t>
  </si>
  <si>
    <t xml:space="preserve">Собственность
10.03.2007
13-13-04/011/2007-087
</t>
  </si>
  <si>
    <t>13:02:0101005:3098</t>
  </si>
  <si>
    <t>Республика Мордовия, р-н. Атюрьевский, с. Атюрьево, ул. Центральная, д. 8</t>
  </si>
  <si>
    <t xml:space="preserve">Собственность
08.07.2015
13-13/004-13/004/003/2015-582/1
</t>
  </si>
  <si>
    <t>Республика Мордовия, р-н. Атюрьевский, с. Атюрьево, ул. Центральная, д. 19</t>
  </si>
  <si>
    <t>13:02:0101005:3128</t>
  </si>
  <si>
    <t xml:space="preserve">Собственность
23.12.2010
13-13-04/083/2010-079
</t>
  </si>
  <si>
    <t>Республика Мордовия, муниципальный район Атюрьевский, сельское поселение Атюрьевское, село Атюрьево, улица Советская, здание 2</t>
  </si>
  <si>
    <t>13:02:0101005:3304</t>
  </si>
  <si>
    <t xml:space="preserve">Собственность
10.03.2007
13-13-04/011/2007-084
</t>
  </si>
  <si>
    <t>Республика Мордовия, р-н. Атюрьевский, с. Атюрьево, пер. Больничный, д. 1д</t>
  </si>
  <si>
    <t xml:space="preserve">Собственность
07.04.2017
13:02:0101005:3341-13/001/2017-2
</t>
  </si>
  <si>
    <t>13:02:0101005:3341</t>
  </si>
  <si>
    <t>Республика Мордовия, р-н. Атюрьевский, с. Атюрьево, ул. Ленина, д. 1</t>
  </si>
  <si>
    <t xml:space="preserve">Собственность
08.04.2011
13-13-04/004/2011-174
</t>
  </si>
  <si>
    <t>13:02:0101005:3416</t>
  </si>
  <si>
    <t>Республика Мордовия, р-н. Атюрьевский, с. Атюрьево, ул. Майская, д. 2</t>
  </si>
  <si>
    <t>13:02:0101005:3427</t>
  </si>
  <si>
    <t xml:space="preserve">Собственность
10.03.2007
13-13-04/011/2007-089
</t>
  </si>
  <si>
    <t>13:02:0101005:3500</t>
  </si>
  <si>
    <t xml:space="preserve">Собственность
08.07.2015
13-13/004-13/004/003/2015-583/1
</t>
  </si>
  <si>
    <t>Республика Мордовия, р-н. Атюрьевский, с. Атюрьево, пер. Больничный, д. 1</t>
  </si>
  <si>
    <t xml:space="preserve">Собственность
07.04.2017
13:02:0101005:3533-13/001/2017-1
</t>
  </si>
  <si>
    <t>13:02:0101005:3533</t>
  </si>
  <si>
    <t>Республика Мордовия, р-н. Атюрьевский, с. Атюрьево, ул. Новая, д. 1 А</t>
  </si>
  <si>
    <t xml:space="preserve">Собственность
25.12.2014
13-13-06/031/2014-232
</t>
  </si>
  <si>
    <t>13:02:0101005:4154</t>
  </si>
  <si>
    <t>13:02:0101005:4495</t>
  </si>
  <si>
    <t xml:space="preserve">Собственность
10.03.2015
13-13/004-13/004/003/2015-175/1
</t>
  </si>
  <si>
    <t>Республика Мордовия, Атюрьевский муниципальный район, Атюрьевское сельское поселение, с. Атюрьево, ул. Павла Ивановича Девятаева, дом 40</t>
  </si>
  <si>
    <t xml:space="preserve">Общая долевая собственность, доля в праве
81/100
02.11.2022
13:02:0101005:5154-13/065/2022-1
</t>
  </si>
  <si>
    <t>13:02:0101005:5154</t>
  </si>
  <si>
    <t>здание жилое</t>
  </si>
  <si>
    <t>13:02:0101005:5164</t>
  </si>
  <si>
    <t>Республика Мордовия, Атюрьевский район, с. Атюрьево, ул. Восточная</t>
  </si>
  <si>
    <t xml:space="preserve">Собственность
23.11.2022
13:02:0101005:5164-13/065/2022-1
</t>
  </si>
  <si>
    <t>Объем 25 куб.м.</t>
  </si>
  <si>
    <t>13:02:0101005:5194</t>
  </si>
  <si>
    <t>Республика Мордовия, р-н Атюрьевский, с Атюрьево, ул Кирова</t>
  </si>
  <si>
    <t xml:space="preserve">Собственность
30.01.2023
13:02:0101005:5194-13/065/2023-1
</t>
  </si>
  <si>
    <t>Протяженность 1100 м.</t>
  </si>
  <si>
    <t>Республика Мордовия, р-н Атюрьевский, д Малый Шуструй</t>
  </si>
  <si>
    <t xml:space="preserve">Собственность
10.10.2022
13:02:0103006:160-13/065/2022-1
</t>
  </si>
  <si>
    <t>Площадь застройки 13 кв.м.</t>
  </si>
  <si>
    <t>13:02:0103006:160</t>
  </si>
  <si>
    <t>Республика Мордовия, р-н. Атюрьевский, с. Вольно-Никольское, ул. Центральная, д. 43</t>
  </si>
  <si>
    <t xml:space="preserve">Собственность
16.09.2016
13-13/004-13/004/003/2016-693/1
</t>
  </si>
  <si>
    <t>13:02:0104002:139</t>
  </si>
  <si>
    <t>Республика Мордовия, Атюрьевский муниципальный район, Курташкинское сельское поселение, село Вольно-Никольское, улица Центральная, дом 13б</t>
  </si>
  <si>
    <t>13:02:0104002:323</t>
  </si>
  <si>
    <t xml:space="preserve">Собственность
20.07.2022
13:02:0104002:323-13/065/2022-1
</t>
  </si>
  <si>
    <t>Республика Мордовия, Атюрьевский муниципальный район, Атюрьевское сельское поселение, с. Дмитриев Усад, ул. Центральная, здание 106Б</t>
  </si>
  <si>
    <t xml:space="preserve">Собственность
26.09.2022
13:02:0105005:599-13/065/2022-2
</t>
  </si>
  <si>
    <t>13:02:0105005:599</t>
  </si>
  <si>
    <t>Республика Мордовия, р-н. Атюрьевский, с. Каменка, ул. Новая, д. 1А</t>
  </si>
  <si>
    <t>13:02:0106001:197</t>
  </si>
  <si>
    <t xml:space="preserve">Собственность
16.09.2016
13-13/004-13/004/003/2016-696/1
</t>
  </si>
  <si>
    <t>13:02:0106001:441</t>
  </si>
  <si>
    <t>Республика Мордовия, р-н Атюрьевский, с Каменка, ул Новая</t>
  </si>
  <si>
    <t xml:space="preserve">Собственность
11.01.2022
13:02:0106001:441-13/065/2022-1
</t>
  </si>
  <si>
    <t>Площадь застройки 18.1 кв.м.</t>
  </si>
  <si>
    <t>Республика Мордовия, Атюрьевский район, д. Духонькино, ул. Школьная, д. № 94</t>
  </si>
  <si>
    <t>13:02:0112002:144</t>
  </si>
  <si>
    <t xml:space="preserve">Собственность
20.09.2016
13-13/004-13/004/008/2016-49/1
</t>
  </si>
  <si>
    <t>13:02:0112002:149</t>
  </si>
  <si>
    <t xml:space="preserve">Собственность
20.09.2016
13-13/004-13/004/008/2016-46/1
</t>
  </si>
  <si>
    <t>Республика Мордовия, р-н. Атюрьевский, с. Кишалы, ул. Верхняя, д. 40А</t>
  </si>
  <si>
    <t xml:space="preserve">Собственность
19.09.2016
13-13/004-13/004/003/2016-694/1
</t>
  </si>
  <si>
    <t>13:02:0207001:388</t>
  </si>
  <si>
    <t>13:02:0207001:430</t>
  </si>
  <si>
    <t xml:space="preserve">Собственность
19.09.2016
13-13/004-13/004/003/2016-695/1
</t>
  </si>
  <si>
    <t>Республика Мордовия, р-н. Атюрьевский, с. Мордовская Козловка, ул. Школьная, д. 5</t>
  </si>
  <si>
    <t>13:02:0209001:260</t>
  </si>
  <si>
    <t xml:space="preserve">Собственность
23.12.2010
13-13-04/083/2010-081
</t>
  </si>
  <si>
    <t>Республика Мордовия, р-н. Атюрьевский, с. Мордовская Козловка, ул. Центральная, д. 114</t>
  </si>
  <si>
    <t>13:02:0209001:372</t>
  </si>
  <si>
    <t xml:space="preserve">Собственность
22.12.2010
13-13-04/083/2010-087
</t>
  </si>
  <si>
    <t>Республика Мордовия, Атюрьевский район, с. Новочадово, ул. Школьная, д. 82А</t>
  </si>
  <si>
    <t xml:space="preserve">Собственность
21.09.2016
13-13/004-13/004/003/2016-697/1
</t>
  </si>
  <si>
    <t>13:02:0211001:200</t>
  </si>
  <si>
    <t>Республика Мордовия, р-н. Атюрьевский, д. Новая Кярьга, ул. Центральная, д. 32"а"</t>
  </si>
  <si>
    <t>13:02:0211002:83</t>
  </si>
  <si>
    <t xml:space="preserve">Собственность
13.05.2022
13:02:0211002:83-13/065/2022-3
</t>
  </si>
  <si>
    <t>Республика Мордовия, р-н. Атюрьевский, с. Стрельниково, ул. Садовая, д. 12</t>
  </si>
  <si>
    <t xml:space="preserve">Собственность
23.09.2022
13:02:0213001:214-13/065/2022-1
</t>
  </si>
  <si>
    <t>13:02:0213001:214</t>
  </si>
  <si>
    <t>Республика Мордовия, Атюрьевский район, д. Клопинка, ул. Лесная, д. 54</t>
  </si>
  <si>
    <t>13:02:0213005:127</t>
  </si>
  <si>
    <t xml:space="preserve">Собственность
22.12.2010
13-13-04/083/2010-080
</t>
  </si>
  <si>
    <t>Cооружения водозаборные</t>
  </si>
  <si>
    <t>Республика Мордовия, Атюрьевский район, д. Малый Шуструй</t>
  </si>
  <si>
    <t>13:02:0000000:169</t>
  </si>
  <si>
    <t xml:space="preserve">Собственность
17.10.2022
13:02:0000000:169-13/065/2022-1
</t>
  </si>
  <si>
    <t>Протяженность 1070 м.</t>
  </si>
  <si>
    <t xml:space="preserve">Собственность
20.01.2023
13:02:0000000:173-13/065/2023-1
</t>
  </si>
  <si>
    <t>Республика Мордовия, Атюрьевский район, с. Атюрьево, ул. Луговая</t>
  </si>
  <si>
    <t>13:02:0000000:173</t>
  </si>
  <si>
    <t>Протяженность 1056 м</t>
  </si>
  <si>
    <t>13:02:0000000:174</t>
  </si>
  <si>
    <t xml:space="preserve">Собственность
26.01.2023
13:02:0000000:174-13/065/2023-1
</t>
  </si>
  <si>
    <t>Протяженность 2877 м.</t>
  </si>
  <si>
    <t>Республика Мордовия, Атюрьевский район, д. Русская Велязьма</t>
  </si>
  <si>
    <t>Республика Мордовия, Атюрьевский район, д.Татарская Велязьма, ул. Нагорная</t>
  </si>
  <si>
    <t>13:02:0101004:368</t>
  </si>
  <si>
    <t xml:space="preserve">Собственность
07.03.2024
13:02:0101004:368-13/065/2024-1
</t>
  </si>
  <si>
    <t>Площадь застройки 11 кв.м.</t>
  </si>
  <si>
    <t>13:02:0101005:2352</t>
  </si>
  <si>
    <t>Республика Мордовия, р-н. Атюрьевский, с. Атюрьево, ул. Агрохимиков, д. 14</t>
  </si>
  <si>
    <t xml:space="preserve">Собственность
03.08.2023
13:02:0101005:2352-13/065/2023-1
</t>
  </si>
  <si>
    <t>13:02:0101005:2411</t>
  </si>
  <si>
    <t>Республика Мордовия, р-н. Атюрьевский, с. Атюрьево, ул. Центральная, д. 7А</t>
  </si>
  <si>
    <t xml:space="preserve">Собственность
29.11.2017
13:02:0101005:2411-13/002/2017-1
</t>
  </si>
  <si>
    <t>Республика Мордовия, р-н. Атюрьевский, с. Атюрьево, ул. Центральная, д. 14</t>
  </si>
  <si>
    <t>13:02:0101005:3126</t>
  </si>
  <si>
    <t>13:02:0101005:3134</t>
  </si>
  <si>
    <t>Республика Мордовия, Атюрьевский район, с. Атюрьево, ул. Центральная, д. 7а</t>
  </si>
  <si>
    <t xml:space="preserve">Собственность
29.11.2017
13:02:0101005:3134-13/002/2017-1
</t>
  </si>
  <si>
    <t>Республика Мордовия, Атюрьевский район, с. Атюрьево, ул. Агрохимиков, д. 5</t>
  </si>
  <si>
    <t xml:space="preserve">Собственность
30.11.2017
13:02:0101005:3155-13/002/2017-1
</t>
  </si>
  <si>
    <t>326.8</t>
  </si>
  <si>
    <t>13:02:0101005:3155</t>
  </si>
  <si>
    <t>Сооружения трубопроводного транспорта</t>
  </si>
  <si>
    <t>Республика Мордовия, Атюрьевский район, с. Атюрьево, ул. Юрия Семеновича Федькина</t>
  </si>
  <si>
    <t xml:space="preserve">Собственность
30.09.2021
13:02:0101005:5091-13/065/2021-1
</t>
  </si>
  <si>
    <t>Протяженность 2854 м.</t>
  </si>
  <si>
    <t>Республика Мордовия, Атюрьевский район, с. Атюрьево, ул. Павла Ивановича Девятаева</t>
  </si>
  <si>
    <t>Протяженность 2454 м.</t>
  </si>
  <si>
    <t xml:space="preserve">Собственность
23.11.2022
13:02:0101005:5166-13/065/2022-1
</t>
  </si>
  <si>
    <t>Республика Мордовия, Атюрьевский район, с. Атюрьево, ул. Дежурова</t>
  </si>
  <si>
    <t xml:space="preserve">Собственность
13.12.2022
13:02:0101005:5175-13/065/2022-1
</t>
  </si>
  <si>
    <t>Протяженность 530 м.</t>
  </si>
  <si>
    <t>13:02:0101005:5091</t>
  </si>
  <si>
    <t>13:02:0101005:5166</t>
  </si>
  <si>
    <t>13:02:0101005:5175</t>
  </si>
  <si>
    <t>13:02:0101005:5178</t>
  </si>
  <si>
    <t>Республика Мордовия, Атюрьевский район, с. Атюрьево, ул. Бараева</t>
  </si>
  <si>
    <t>Протяженность 912 м.</t>
  </si>
  <si>
    <t xml:space="preserve">Собственность
22.12.2022
13:02:0101005:5178-13/065/2022-1
</t>
  </si>
  <si>
    <t>Республика Мордовия, Атюрьевский район, с. Атюрьево, ул. Полевая</t>
  </si>
  <si>
    <t>13:02:0101005:5179</t>
  </si>
  <si>
    <t xml:space="preserve">Собственность
22.12.2022
13:02:0101005:5179-13/065/2022-1
</t>
  </si>
  <si>
    <t>Протяженность 560 м.</t>
  </si>
  <si>
    <t>Республика Мордовия, Атюрьевский район, с. Атюрьево, ул. Махрова</t>
  </si>
  <si>
    <t>13:02:0101005:5181</t>
  </si>
  <si>
    <t>Протяженность 250 м.</t>
  </si>
  <si>
    <t xml:space="preserve">Собственность
28.12.2022
13:02:0101005:5181-13/065/2022-1
</t>
  </si>
  <si>
    <t>Республика Мордовия, Атюрьевский район, с. Атюрьево, ул. Болотникова</t>
  </si>
  <si>
    <t>13:02:0101005:5186</t>
  </si>
  <si>
    <t xml:space="preserve">Собственность
18.01.2023
13:02:0101005:5186-13/065/2023-1
</t>
  </si>
  <si>
    <t>Протяженность 960 м.</t>
  </si>
  <si>
    <t>13:02:0101005:5187</t>
  </si>
  <si>
    <t>Республика Мордовия, Атюрьевский район, с. Атюрьево, ул. Коновалова</t>
  </si>
  <si>
    <t xml:space="preserve">Собственность
21.01.2023
13:02:0101005:5187-13/065/2023-1
</t>
  </si>
  <si>
    <t>Протяженность 400 м.</t>
  </si>
  <si>
    <t>13:02:0101005:5190</t>
  </si>
  <si>
    <t>Республика Мордовия, Атюрьевский район, с. Атюрьево, ул. Октябрьская</t>
  </si>
  <si>
    <t xml:space="preserve">Собственность
26.01.2023
13:02:0101005:5190-13/065/2023-1
</t>
  </si>
  <si>
    <t>Протяженность 1780 м.</t>
  </si>
  <si>
    <t>13:02:0101005:5195</t>
  </si>
  <si>
    <t>Республика Мордовия, р-н Атюрьевский, с Атюрьево, пер Больничный</t>
  </si>
  <si>
    <t xml:space="preserve">Собственность
29.01.2023
13:02:0101005:5195-13/065/2023-1
</t>
  </si>
  <si>
    <t>Протяженность 1050 м.</t>
  </si>
  <si>
    <t>Республика Мордовия, Атюрьевский р-н, с. Атюрьево, ул. Коммунистическая</t>
  </si>
  <si>
    <t>13:02:0101005:5200</t>
  </si>
  <si>
    <t xml:space="preserve">Собственность
03.02.2023
13:02:0101005:5200-13/065/2023-1
</t>
  </si>
  <si>
    <t>Протяженность 1438 м.</t>
  </si>
  <si>
    <t>13:02:0101005:5201</t>
  </si>
  <si>
    <t>Республика Мордовия, Атюрьевский район, с. Атюрьево, ул. Молодежная</t>
  </si>
  <si>
    <t xml:space="preserve">Собственность
07.02.2023
13:02:0101005:5201-13/065/2023-1
</t>
  </si>
  <si>
    <t>Протяженность 611 м.</t>
  </si>
  <si>
    <t>13:02:0101005:5303</t>
  </si>
  <si>
    <t>Республика Мордовия, Атюрьевский район, с. Атюрьево, ул.Юрия Семеновича Федькина, д.12</t>
  </si>
  <si>
    <t xml:space="preserve">Общая долевая собственность, доля в праве
81/100
</t>
  </si>
  <si>
    <t>Республика Мордовия, р-н. Атюрьевский, с. Усть- Рахмановка, ул. Центральная, д. 62</t>
  </si>
  <si>
    <t xml:space="preserve">Собственность
10.10.2017
13:02:0103004:231-13/002/2017-1
</t>
  </si>
  <si>
    <t>13:02:0103004:231</t>
  </si>
  <si>
    <t>Cооружения исторические</t>
  </si>
  <si>
    <t>Республика Мордовия, Атюрьевский район, с. Усть-Рахмановка</t>
  </si>
  <si>
    <t>13:02:0103004:373</t>
  </si>
  <si>
    <t xml:space="preserve">Собственность
07.12.2023
13:02:0103004:373-13/065/2023-1
Собственность
07.12.2023
13:02:0103004:373-13/065/2023-1
</t>
  </si>
  <si>
    <t>Площадь застройки 45 кв.м.</t>
  </si>
  <si>
    <t>Республика Мордовия, р-н. Атюрьевский, с. Дмитриев Усад, ул. Центральная, д. 106</t>
  </si>
  <si>
    <t xml:space="preserve">Собственность
10.10.2017
13:02:0105005:489-13/002/2017-1
</t>
  </si>
  <si>
    <t>13:02:0105005:489</t>
  </si>
  <si>
    <t>13:02:0105005:915</t>
  </si>
  <si>
    <t>Республика Мордовия, Атюрьевский район, с. Дмитриев Усад, ул. Центральная</t>
  </si>
  <si>
    <t>Площадь застройки 77 кв.м.</t>
  </si>
  <si>
    <t xml:space="preserve">Собственность
27.04.2022
13:02:0105005:915-13/065/2022-1
</t>
  </si>
  <si>
    <t>Протяженность 4164 м.</t>
  </si>
  <si>
    <t>Республика Мордовия, Атюрьевский район, с. Дмитриев Усад</t>
  </si>
  <si>
    <t>13:02:0105005:918</t>
  </si>
  <si>
    <t xml:space="preserve">Собственность
18.01.2023
13:02:0105005:918-13/065/2023-1
</t>
  </si>
  <si>
    <t>13:02:0105005:923</t>
  </si>
  <si>
    <t>Республика Мордовия, Атюрьевский район, село Дмитриев Усад, улица Матросова</t>
  </si>
  <si>
    <t xml:space="preserve">Собственность
11.03.2024
13:02:0105005:923-13/065/2024-1
</t>
  </si>
  <si>
    <t>Площадь застройки 12 кв.м.</t>
  </si>
  <si>
    <t>13:02:0106001:244</t>
  </si>
  <si>
    <t>Республика Мордовия, р-н. Атюрьевский, с. Каменка, ул. Молодежная, д. 3</t>
  </si>
  <si>
    <t xml:space="preserve">Собственность
30.10.2019
13:02:0106001:244-13/065/2019-1
</t>
  </si>
  <si>
    <t>13:02:0106001:247</t>
  </si>
  <si>
    <t xml:space="preserve">Собственность
29.12.2018
13:02:0106001:247-13/035/2018-2
</t>
  </si>
  <si>
    <t>Республика Мордовия, Атюрьевский р-н, с Каменка, ул Новая, д 1Б</t>
  </si>
  <si>
    <t xml:space="preserve">Собственность
27.04.2022
13:02:0106001:443-13/065/2022-1
</t>
  </si>
  <si>
    <t>13:02:0106001:443</t>
  </si>
  <si>
    <t>Площадь застройки 44 кв.м.</t>
  </si>
  <si>
    <t>сооружение</t>
  </si>
  <si>
    <t>Республика Мордовия, Атюрьевский район, с. Каменка, ул. Молодежная</t>
  </si>
  <si>
    <t>Республика Мордовия, Атюрьевский муниципальный район, Курташкинское сельское поселение, с. Курташки, ул. Центральная, дом 60А</t>
  </si>
  <si>
    <t xml:space="preserve">Собственность
10.10.2017
13:02:0108001:397-13/002/2017-1
</t>
  </si>
  <si>
    <t>13:02:0108001:397</t>
  </si>
  <si>
    <t>13:02:0108001:426</t>
  </si>
  <si>
    <t xml:space="preserve">Собственность
08.09.2023
13:02:0108001:426-13/065/2023-1
</t>
  </si>
  <si>
    <t>Республика Мордовия, Атюрьевский район, с. Курташки, ул. Центральная, д. 60А</t>
  </si>
  <si>
    <t>Республика Мордовия, Атюрьевский район, с. Курташки, ул. Новая</t>
  </si>
  <si>
    <t>13:02:0108001:670</t>
  </si>
  <si>
    <t xml:space="preserve">Собственность
10.10.2022
13:02:0108001:670-13/065/2022-1
</t>
  </si>
  <si>
    <t>Площадь застройки 187 кв.м.</t>
  </si>
  <si>
    <t>13:02:0112001:157</t>
  </si>
  <si>
    <t>Протяженность 1300621 м.</t>
  </si>
  <si>
    <t xml:space="preserve">Собственность
03.04.2023
13:02:0112001:157-13/065/2023-1
</t>
  </si>
  <si>
    <t>Республика Мордовия, Атюрьевский район, д Духонькино, примерно в 250 м по направлению на запад и 150 м от фермы</t>
  </si>
  <si>
    <t>Площадь застройки 17 кв.м.</t>
  </si>
  <si>
    <t>Республика Мордовия, Атюрьевский район, с. Перевесье, ул. Центральная</t>
  </si>
  <si>
    <t>13:02:0112002:307</t>
  </si>
  <si>
    <t xml:space="preserve">Собственность
29.12.2022
13:02:0112002:307-13/065/2022-1
</t>
  </si>
  <si>
    <t>13:02:0207001:434</t>
  </si>
  <si>
    <t>Республика Мордовия, р-н. Атюрьевский, с. Кишалы, ул. Новая, д. 2</t>
  </si>
  <si>
    <t xml:space="preserve">Собственность
25.01.2022
13:02:0207001:434-13/035/2022-1
</t>
  </si>
  <si>
    <t>Республика Мордовия, Атюрьевский район, с. Новочадово, ул. Центральная, д. 88 "А"</t>
  </si>
  <si>
    <t xml:space="preserve">Собственность
24.01.2022
13:02:0211001:319-13/035/2022-1
</t>
  </si>
  <si>
    <t>13:02:0211001:319</t>
  </si>
  <si>
    <t>13:02:0213001:198</t>
  </si>
  <si>
    <t xml:space="preserve">Собственность
10.10.2017
13:02:0213001:198-13/002/2017-1
</t>
  </si>
  <si>
    <t>Республика Мордовия, Атюрьевский район, с. Стрельниково, ул. Садовая</t>
  </si>
  <si>
    <t xml:space="preserve">Собственность
27.06.2022
13:02:0213001:396-13/065/2022-1
</t>
  </si>
  <si>
    <t>13:02:0213001:396</t>
  </si>
  <si>
    <t>Республика Мордовия, р-н. Атюрьевский, д. Пичеполонга, ул. Школьная, д. 18</t>
  </si>
  <si>
    <t xml:space="preserve">Собственность
30.03.2023
13:02:0213002:208-13/066/2023-1
</t>
  </si>
  <si>
    <t>13:02:0213002:208</t>
  </si>
  <si>
    <t>13:02:0213002:233</t>
  </si>
  <si>
    <t xml:space="preserve">Собственность
10.10.2017
13:02:0213002:233-13/002/2017-1
</t>
  </si>
  <si>
    <t>Республика Мордовия, р-н. Атюрьевский, д. Клопинка, ул. Лесная, д. 54</t>
  </si>
  <si>
    <t xml:space="preserve">Собственность
06.04.2023
13:02:0213005:101-13/065/2023-2
</t>
  </si>
  <si>
    <t>13:02:0213005:101</t>
  </si>
  <si>
    <t>Республика Мордовия, Атюрьевский район, д. Чудинка, ул. Центральная, д. 2</t>
  </si>
  <si>
    <t xml:space="preserve">Собственность
19.08.2020
13:02:0302002:303-13/065/2020-1
</t>
  </si>
  <si>
    <t>13:02:0302002:303</t>
  </si>
  <si>
    <t>Подраздел 1.3. Сведения о помещениях, машино-местах и иных объектах, отнесенных законом к недвижимости</t>
  </si>
  <si>
    <t>Подраздел 1.4. Сведения о воздушных и морских судах, судах внутреннего плавания</t>
  </si>
  <si>
    <t>Порт (место) регистрации и (или) место (аэродром) базирования (с указанием кода ОКТМО)</t>
  </si>
  <si>
    <t>Регистрационный номер (с датой присвоения)</t>
  </si>
  <si>
    <r>
      <t>Вид вещного права, на основании которого правообладателю принадлежит объект учета </t>
    </r>
    <r>
      <rPr>
        <vertAlign val="superscript"/>
        <sz val="8"/>
        <color rgb="FF444444"/>
        <rFont val="Times New Roman"/>
        <family val="1"/>
        <charset val="204"/>
      </rPr>
      <t>6</t>
    </r>
  </si>
  <si>
    <t>Сведения об основных характеристиках судна, в том числе: год и место постройки судна, инвентарный номер, серийный (заводской) номер, идентификационный номер судна и место строительства (для строящихся судов)</t>
  </si>
  <si>
    <t>Сведения о стоимости судна</t>
  </si>
  <si>
    <t>Сведения о произведенных ремонте, модернизации судна</t>
  </si>
  <si>
    <r>
      <t>Сведения об установленных в отношении судна  ограничениях (обременениях) </t>
    </r>
    <r>
      <rPr>
        <vertAlign val="superscript"/>
        <sz val="8"/>
        <color rgb="FF444444"/>
        <rFont val="Times New Roman"/>
        <family val="1"/>
        <charset val="204"/>
      </rPr>
      <t>7</t>
    </r>
  </si>
  <si>
    <t>13:02:0101005:4275</t>
  </si>
  <si>
    <t>13:02:0101005:4284</t>
  </si>
  <si>
    <t>13:02:0101005:4557</t>
  </si>
  <si>
    <t>13:02:0101005:4607</t>
  </si>
  <si>
    <t>13:02:0101005:4582</t>
  </si>
  <si>
    <t>13:02:0101005:4587</t>
  </si>
  <si>
    <t>13:02:0101005:4605</t>
  </si>
  <si>
    <t>13:02:0101005:4638</t>
  </si>
  <si>
    <t>Республика Мордовия, Атюрьевский район, с. Атюрьево, ул. Советская, д.1, кв.4</t>
  </si>
  <si>
    <t>Республика Мордовия, Атюрьевский район, с. Атюрьево, ул. Советская, д.1, кв.10</t>
  </si>
  <si>
    <t>Республика Мордовия, Атюрьевский район, с. Атюрьево, ул. Дорожная, д.5, кв.1</t>
  </si>
  <si>
    <t>Республика Мордовия, Атюрьевский район, с. Атюрьево, ул. Дорожная, д.5, кв.4</t>
  </si>
  <si>
    <t>Республика Мордовия, Атюрьевский район, с.Атюрьево, ул.Дорожная, д.5, кв.6</t>
  </si>
  <si>
    <t>Республика Мордовия, Атюрьевский район, с. Атюрьево, ул. Дорожная, д.5, кв.13</t>
  </si>
  <si>
    <t>Республика Мордовия, Атюрьевский район, с. Атюрьево, ул. Дорожная, д.5, кв.8</t>
  </si>
  <si>
    <t>Республика Мордовия, Атюрьевский район, с. Атюрьево, ул. Дорожная, д.5, кв.11</t>
  </si>
  <si>
    <t>Пользование по договору специального найма</t>
  </si>
  <si>
    <t xml:space="preserve">Квартира </t>
  </si>
  <si>
    <t>Помещение</t>
  </si>
  <si>
    <t>Республика Мордовия, Атюрьевский район, д.Барашево, ул.Школьная, д.20</t>
  </si>
  <si>
    <t>Республика Мордовия, Атюрьевский район, с.Кишалы, ул.Новая</t>
  </si>
  <si>
    <t>Республика Мордовия, Атюрьевский район, с.Новочадово, ул.Центральная, д.88А</t>
  </si>
  <si>
    <t>Республика Мордовия, Атюрьевский район, с.Арга, ул.Школьная, д.46</t>
  </si>
  <si>
    <t>Республика Мордовия, Атюрьевский район, с.Дмитриев Усад, ул.Центральная, д.106</t>
  </si>
  <si>
    <t>Республика Мордовия, Атюрьевский район, д.Чудинка, ул.Центральная, д.1</t>
  </si>
  <si>
    <t>13:02:0209004:133</t>
  </si>
  <si>
    <t>13:02:0207001:436</t>
  </si>
  <si>
    <t>13:02:0211001:259</t>
  </si>
  <si>
    <t>13:02:0213005:118</t>
  </si>
  <si>
    <t>13:02:0101005:3779</t>
  </si>
  <si>
    <t>13:02:0105005:690</t>
  </si>
  <si>
    <t>13:02:0302002:167</t>
  </si>
  <si>
    <t xml:space="preserve">Собственность
27.05.2024
13:02:0101005:3779-13/038/2024-1
</t>
  </si>
  <si>
    <t>Нежилое</t>
  </si>
  <si>
    <t>Жилое</t>
  </si>
  <si>
    <t xml:space="preserve">Собственность
14.01.2014
13-13-06/027/2013-400
</t>
  </si>
  <si>
    <t>Республика Мордовия, р-н. Атюрьевский, с. Атюрьево, ул. Советская, д. 1, кв. 3</t>
  </si>
  <si>
    <t>13:02:0101005:4274</t>
  </si>
  <si>
    <t xml:space="preserve"> Собственность
14.01.2014
13-13-06/027/2013-403
</t>
  </si>
  <si>
    <t xml:space="preserve">Собственность
05.06.2015
13-13/004-13/004/003/2015-509/2
</t>
  </si>
  <si>
    <t xml:space="preserve">Собственность
23.12.2015
13-13/004-13/004/003/2015-1215/2
</t>
  </si>
  <si>
    <t xml:space="preserve">Собственность
11.05.2016
13-13/004-13/004/003/2016-366/2
</t>
  </si>
  <si>
    <t xml:space="preserve">Собственность
06.02.2024
13:02:0101005:4597-13/038/2024-6
</t>
  </si>
  <si>
    <t>Республика Мордовия, р-н. Атюрьевский, с. Атюрьево, ул. Дорожная, д. 5, кв. 19</t>
  </si>
  <si>
    <t>13:02:0101005:4597</t>
  </si>
  <si>
    <t>Республика Мордовия, р-н. Атюрьевский, с. Атюрьево, ул. Дорожная, д. 5, кв. 12</t>
  </si>
  <si>
    <t>13:02:0101005:4600</t>
  </si>
  <si>
    <t xml:space="preserve">Собственность
07.11.2018
13:02:0101005:4600-13/036/2018-1
</t>
  </si>
  <si>
    <t>Республика Мордовия, Атюрьевский район, с. Мордовская Козловка, ул. Центральная, д. 45, пом. 7</t>
  </si>
  <si>
    <t>13:02:0209001:315</t>
  </si>
  <si>
    <t xml:space="preserve">Собственность
16.12.2011
13-13-04/039/2011-286
</t>
  </si>
  <si>
    <t>Республика Мордовия, Атюрьевский район, с. Мордовская Козловка, д. 45, пом. 5</t>
  </si>
  <si>
    <t>13:02:0209001:317</t>
  </si>
  <si>
    <t xml:space="preserve">Собственность
16.12.2011
13-13-04/039/2011-284
</t>
  </si>
  <si>
    <t>Республика Мордовия, Атюрьевский район, с. Мордовская Козловка, д. 45, пом. 4</t>
  </si>
  <si>
    <t>13:02:0209001:318</t>
  </si>
  <si>
    <t xml:space="preserve">Собственность
16.12.2011
13-13-04/039/2011-283
</t>
  </si>
  <si>
    <t>Республика Мордовия, Атюрьевский район, с.Мордовская Козловка, ул.Центральная, д.45, пом.3</t>
  </si>
  <si>
    <t>13:02:0209001:346</t>
  </si>
  <si>
    <t xml:space="preserve">Собственность
16.12.2011
13-13-04/039/2011-282
</t>
  </si>
  <si>
    <t>Республика Мордовия, Атюрьевский район, с.Мордовская Козловка, ул.Центральная, д.45, пом.2</t>
  </si>
  <si>
    <t>13:02:0209001:347</t>
  </si>
  <si>
    <t xml:space="preserve">Собственность
16.12.2011
13-13-04/039/2011-281
</t>
  </si>
  <si>
    <t>Республика Мордовия, Атюрьевский район, с.Мордовская Козловка, ул.Центральная, д.45, пом.1</t>
  </si>
  <si>
    <t>13:02:0209001:348</t>
  </si>
  <si>
    <t xml:space="preserve">Собственность
16.12.2011
13-13-04/039/2011-280
</t>
  </si>
  <si>
    <t xml:space="preserve">Собственность
15.05.2017
13:02:0101005:4587-13/002/2017-1
</t>
  </si>
  <si>
    <t>Республика Мордовия, р-н. Атюрьевский, с. Атюрьево, ул. Дорожная, д. 5, кв. 16</t>
  </si>
  <si>
    <t xml:space="preserve">Собственность
06.04.2023
13:02:0101005:4590-13/065/2023-6
</t>
  </si>
  <si>
    <t>13:02:0101005:4590</t>
  </si>
  <si>
    <t>Республика Мордовия, р-н. Атюрьевский, с. Атюрьево, ул. Дорожная, д. 5, кв. 15</t>
  </si>
  <si>
    <t>13:02:0101005:4593</t>
  </si>
  <si>
    <t xml:space="preserve">Собственность
05.04.2023
13:02:0101005:4593-13/065/2023-6
</t>
  </si>
  <si>
    <t>Республика Мордовия, р-н. Атюрьевский, с. Атюрьево, ул. Дорожная, д. 5, кв. 8</t>
  </si>
  <si>
    <t xml:space="preserve">Собственность
26.11.2020
13:02:0101005:4605-13/035/2020-2
</t>
  </si>
  <si>
    <t>Республика Мордовия, р-н. Атюрьевский, с. Атюрьево, ул. Дорожная, д. 5, кв. 11</t>
  </si>
  <si>
    <t xml:space="preserve">Собственность
06.04.2022
13:02:0101005:4638-13/035/2022-6
</t>
  </si>
  <si>
    <t>Республика Мордовия, Атюрьевский район, с. Перевесье, ул. Центральная, д. 64, пом. 1</t>
  </si>
  <si>
    <t>13:02:0112002:300</t>
  </si>
  <si>
    <t xml:space="preserve">Собственность
11.09.2020
13:02:0112002:300-13/066/2020-1
</t>
  </si>
  <si>
    <t xml:space="preserve">Собственность
27.05.2024
13:02:0209004:133-13/065/2024-1
</t>
  </si>
  <si>
    <t xml:space="preserve">Собственность
27.05.2024
13:02:0302002:167-13/066/2024-1
</t>
  </si>
  <si>
    <t>Собственность
№ 13:02:0105005:690-13/066/2024-1
от 27.05.2024</t>
  </si>
  <si>
    <t>Оперативное управление</t>
  </si>
  <si>
    <t>Собственность
№ 13-13/004-13/004/003/2016-366/2
от 11.05.2016</t>
  </si>
  <si>
    <t>Собственность
№ 13:02:0101005:4605-13/035/2020-2
от 26.11.2020</t>
  </si>
  <si>
    <t>Собственность
№ 13:02:0101005:4638-13/035/2022-6
от 06.04.2022</t>
  </si>
  <si>
    <t>Собственность
№ 13:02:0207001:436-13/038/2024-1
от 27.05.2024</t>
  </si>
  <si>
    <t>Собственность
№ 13:02:0211001:259-13/065/2024-1
от 23.05.2024</t>
  </si>
  <si>
    <t>Собственность
№ 13:02:0213005:118-13/035/2024-1
от 28.06.2024</t>
  </si>
  <si>
    <t>отсутствует</t>
  </si>
  <si>
    <t>_</t>
  </si>
  <si>
    <t>13:02:0104002:322</t>
  </si>
  <si>
    <t>МБУ "Атюрьевское"</t>
  </si>
  <si>
    <t>МКУ "Служба хозяйственного обеспечения Атюрьевского муниципального района"</t>
  </si>
  <si>
    <t>филиал по Атюрьевскому муниципальному району ГАУ Республики Мордовия "МФЦ"</t>
  </si>
  <si>
    <t>ГКУ «Социальная защита населения по Торбеевскому району Республики Мордовия (межрайонная)»</t>
  </si>
  <si>
    <t>муниципальная казна</t>
  </si>
  <si>
    <t>МБДОУ детский сад Радуга</t>
  </si>
  <si>
    <t>Атюрьевская ЦБС</t>
  </si>
  <si>
    <t>неи</t>
  </si>
  <si>
    <t xml:space="preserve">
941599.04</t>
  </si>
  <si>
    <t>Сведения о стоимости земельного участка (руб)</t>
  </si>
  <si>
    <t>403 802</t>
  </si>
  <si>
    <t>595 921,46</t>
  </si>
  <si>
    <t>212 572,91</t>
  </si>
  <si>
    <t>810 556,43</t>
  </si>
  <si>
    <t>3 891 511,02</t>
  </si>
  <si>
    <t>45 558,48</t>
  </si>
  <si>
    <t>203 493,86</t>
  </si>
  <si>
    <t>113 993,93</t>
  </si>
  <si>
    <t>960 389,57</t>
  </si>
  <si>
    <t>289 070,74</t>
  </si>
  <si>
    <t>728 935,68</t>
  </si>
  <si>
    <t>260 925,84</t>
  </si>
  <si>
    <t>1 577 943,69</t>
  </si>
  <si>
    <t>252 478,06</t>
  </si>
  <si>
    <t>553 033,17</t>
  </si>
  <si>
    <t>144 882,54</t>
  </si>
  <si>
    <t>111 622,41</t>
  </si>
  <si>
    <t>699 499,53 </t>
  </si>
  <si>
    <t>850 092,88</t>
  </si>
  <si>
    <t>18 154,37</t>
  </si>
  <si>
    <t>396 911 </t>
  </si>
  <si>
    <t>53 308,5</t>
  </si>
  <si>
    <t>147 226,74</t>
  </si>
  <si>
    <t>59 719 649,76</t>
  </si>
  <si>
    <t>122 650</t>
  </si>
  <si>
    <t>134 777,18</t>
  </si>
  <si>
    <t>1 427 646,67</t>
  </si>
  <si>
    <t>44 987 508,72</t>
  </si>
  <si>
    <t>1 367 676,63</t>
  </si>
  <si>
    <t>3 955 754,69</t>
  </si>
  <si>
    <t>63 960 482,02 </t>
  </si>
  <si>
    <t>13:02:0106001:6</t>
  </si>
  <si>
    <t>Безвозмездное (срочное) пользование земельным/лесным участком
№ 13:02:0106001:6-13/035/2022-4
от 16.06.2022</t>
  </si>
  <si>
    <t>34 842 314,22</t>
  </si>
  <si>
    <t>2 410 571,62</t>
  </si>
  <si>
    <t>22 049,44</t>
  </si>
  <si>
    <t>4 024 726,23</t>
  </si>
  <si>
    <t>283 942,45</t>
  </si>
  <si>
    <t>564 257,22</t>
  </si>
  <si>
    <t>42 669 184,32</t>
  </si>
  <si>
    <t>2 383 911,09</t>
  </si>
  <si>
    <t>3 093 808,14</t>
  </si>
  <si>
    <t>1 067 418,11</t>
  </si>
  <si>
    <t xml:space="preserve">1 239 378,54 </t>
  </si>
  <si>
    <t xml:space="preserve">7 739 323,41 </t>
  </si>
  <si>
    <t xml:space="preserve">11 731 041,76 </t>
  </si>
  <si>
    <t xml:space="preserve">51 251,59 </t>
  </si>
  <si>
    <t xml:space="preserve">531 129,36 </t>
  </si>
  <si>
    <t xml:space="preserve">36 710 374,56 </t>
  </si>
  <si>
    <t>Сведения о стоимости объекта учета (руб.)</t>
  </si>
  <si>
    <t xml:space="preserve">7 437 312,02 </t>
  </si>
  <si>
    <t xml:space="preserve">2 397 371,74 </t>
  </si>
  <si>
    <t xml:space="preserve">8 479 990,32 </t>
  </si>
  <si>
    <t xml:space="preserve">513 340,77 </t>
  </si>
  <si>
    <t xml:space="preserve">23 980 055,41 </t>
  </si>
  <si>
    <t xml:space="preserve">587 634,16 </t>
  </si>
  <si>
    <t xml:space="preserve">1 045 402,45 </t>
  </si>
  <si>
    <t xml:space="preserve">3 877 815,43 </t>
  </si>
  <si>
    <t xml:space="preserve">241 930,02 </t>
  </si>
  <si>
    <t xml:space="preserve">142 179,77 </t>
  </si>
  <si>
    <t xml:space="preserve">1 784 059,27 </t>
  </si>
  <si>
    <t xml:space="preserve">5 070 625,45 </t>
  </si>
  <si>
    <t xml:space="preserve">52 392 667,69 </t>
  </si>
  <si>
    <t xml:space="preserve">6 940 753,89 </t>
  </si>
  <si>
    <t xml:space="preserve">549 164,3 </t>
  </si>
  <si>
    <t xml:space="preserve">72 107 790,95 </t>
  </si>
  <si>
    <t xml:space="preserve">2 060 685,51 </t>
  </si>
  <si>
    <t>20 416 804</t>
  </si>
  <si>
    <t>7 416 377,09</t>
  </si>
  <si>
    <t>1 448 853,83</t>
  </si>
  <si>
    <t>8 240 989,47</t>
  </si>
  <si>
    <t>426 857,56</t>
  </si>
  <si>
    <t>427 511,65</t>
  </si>
  <si>
    <t>2 932 803,1</t>
  </si>
  <si>
    <t>11 833 792,12</t>
  </si>
  <si>
    <t>1 225 504,9</t>
  </si>
  <si>
    <t>2 108 793,34</t>
  </si>
  <si>
    <t>1 294 873,1</t>
  </si>
  <si>
    <t>81 283,74</t>
  </si>
  <si>
    <t>23 138,91</t>
  </si>
  <si>
    <t>1 425 663,43</t>
  </si>
  <si>
    <t>11 352 090,47</t>
  </si>
  <si>
    <t>3 631 732,03</t>
  </si>
  <si>
    <t>39 593,25</t>
  </si>
  <si>
    <t>34 084,19</t>
  </si>
  <si>
    <t>6 223 020,35</t>
  </si>
  <si>
    <t>120 863,05</t>
  </si>
  <si>
    <t>19 263 250,01</t>
  </si>
  <si>
    <t xml:space="preserve">МКУ Служба хозяйственного обеспечения Атюрьевского района ОГРН: 1161326051985, Дата присвоения ОГРН: 12.04.2016, ИНН: 1302001186, КПП: 130201001 юридический адрес 431050,
РЕСПУБЛИКА МОРДОВИЯ,
Р-Н АТЮРЬЕВСКИЙ,
С. АТЮРЬЕВО,
УЛ. ЛЕНИНА,
Д. 1 </t>
  </si>
  <si>
    <t>бессрочное пользование № 13-13/004-13/004/003/2015-53/1
от 30.01.2015</t>
  </si>
  <si>
    <t>бессрочное пользование 13:02:0101005:112-13/002/2018-5 от 17.05.2020</t>
  </si>
  <si>
    <t xml:space="preserve">филиал по Атюрьевскому муниципальному району ГАУ Республики Мордовия "МФЦ" Республика Мордовия, ОГРН: 1131326002686, Дата присвоения ОГРН: 23.07.2013, ИНН: 1326225410, КПП: 132601001 юридический адрес: 430005,
РЕСПУБЛИКА МОРДОВИЯ,
Г САРАНСК,
УЛ БОЛЬШЕВИСТСКАЯ,
Д. 31:  </t>
  </si>
  <si>
    <t>муниципальное бюджетное учреждение культуры «Атюрьевский районный дом культуры Атюрьевского муниципального района Республики Мордовия» (ОГРН: 1021300765518, дата присвоения ОГРН: 13.11.2002, ИНН: 1302063834, КПП: 130201001, юридический адрес: 431050, Республика Мордовия, Атюрьевский район, с.Атюрьево, ул.Центральная, д.2)</t>
  </si>
  <si>
    <t xml:space="preserve">бессрочное пользование  № 13-13/004-13/004/003/2015-955/1
от 07.10.2015 </t>
  </si>
  <si>
    <t>муниципальное бюджетное дошкольное образовательное учреждение «Детский сад «Радуга» Атюрьевского муниципального района Республики Мордовия (сокращенное наименование: МБДОУ «Детский сад «Радуга», ОГРН 1211300000306, ИНН 1302001323, КПП 1302001001, юридический адрес: Республика Мордовия, Атюрьевский муниципальный район, Атюрьевское сельское поселение, с.Атюрьево, ул.Центральная, здание 8А</t>
  </si>
  <si>
    <t>бессрочное пользование № 13:02:0101005:4538-13/035/2021-4
от 13.09.2021</t>
  </si>
  <si>
    <t>Автономная некоммерческая организация «Центр развития культуры и туризма «Терра-Мордовия» («Земля-Мордовия»).
Юридический адрес: 431050, Республика Мордовия, Атюрьевский район, с.Атюрьево, пер.Больничный, д.1, помещ.2, ОГРН: 1221300001780, дата присвоения ОГРН: 18.05.2022, ИНН: 1300000331, КПП: 130001001</t>
  </si>
  <si>
    <t>бессрочное пользование № 13-13/004-13/004/003/2015-242/1
от 30.04.2015</t>
  </si>
  <si>
    <t xml:space="preserve">МУНИЦИПАЛЬНОЕ БЮДЖЕТНОЕ ОБЩЕОБРАЗОВАТЕЛЬНОЕ УЧРЕЖДЕНИЕ "КУРТАШКИНСКАЯ СРЕДНЯЯ ОБЩЕОБРАЗОВАТЕЛЬНАЯ ШКОЛА" АТЮРЬЕВСКОГО МУНИЦИПАЛЬНОГО РАЙОНА РМ
Республика Мордовия, ОГРН: 1021300766068, Дата присвоения ОГРН: 19.11.2002, ИНН: 1302064394, КПП: 130201001 юридический адрес:431054,
РЕСПУБЛИКА МОРДОВИЯ,
Р-Н АТЮРЬЕВСКИЙ,
С. КУРТАШКИ,
УЛ. ЦЕНТРАЛЬНАЯ,
Д.60А  </t>
  </si>
  <si>
    <t xml:space="preserve">бессрочное пользование № 13-13-06/021/2014-489 от 15.11.2014 </t>
  </si>
  <si>
    <t xml:space="preserve">муниципальное бюджетное общеобразовательное учреждение«Атюрьевская средняя общеобразовательная школа №2» Атюрьевского  муниципального района Республики Мордовия ОГРН: 1021300765089, Дата присвоения ОГРН: 10.11.2002, ИНН: 1302064203, КПП: 130201001 юридический адрес Республика Мордовия, Атюрьевский район, с. Атюрьево, ул. Школьная, д. № 1А. </t>
  </si>
  <si>
    <t>бессрочное пользование № 13-13/004-13/004/003/2015-244/1
от 31.03.2015</t>
  </si>
  <si>
    <t xml:space="preserve">бессрочное пользование № 13:02:0112001:115-13/002/2017-1
от 30.08.2017 </t>
  </si>
  <si>
    <t>муниципальное бюджетное учреждение «Атюрьевское» Атюрьевского муниципального района Республики Мордовия (юридический адрес: 431050, Республика Мордовия, Атюрьевский район, с.Атюрьево, ул.Ленина, дом 1,  ОГРН: 1241300002349, дата присвоения ОГРН: 02.07.2024, ИНН: 1300011630)</t>
  </si>
  <si>
    <t>муниципальное бюджетное учреждение «Атюрьевское» Атюрьевского муниципального района Республики Мордовия (юридический адрес: 431050, Республика Мордовия, Атюрьевский район, с.Атюрьево, ул.Ленина, дом 1,  ОГРН: 1241300002349, дата присвоения ОГРН: 02.07.2024, ИНН: 1300011630 юридический адрес: Республика Мордовия, Атюрьевский район, с.Атюрьево, ул.Ленина, дом 1</t>
  </si>
  <si>
    <t xml:space="preserve">оперативное управление № 13:02:0000000:175-13/066/2024-4
от 16.09.2024 </t>
  </si>
  <si>
    <t>муниципальное бюджетное дошкольное образовательное учреждение «Детский сад «Сказка» Атюрьевского муниципального района Республики Мордовия, (ОГРН: 1021300765551, дата присвоения ОГРН: 13.11.2002, ИНН: 1302064316, КПП: 130201001,  юридический адрес: 431050, Республика Мордовия, Атюрьевский район, с.Атюрьево, ул.Новая, д.5</t>
  </si>
  <si>
    <t xml:space="preserve">оперативное управление № 13-13/004-13/004/003/2016-552/1
от 03.08.2016 </t>
  </si>
  <si>
    <t>муниципальное бюджетное учреждение культуры «Атюрьевская централизованная библиотечная  система»   юридический адрес: 431050, Республика Мордовия, Атюрьевский район, село Атюрьево, улица Майская, дом 2, ОГРН: 1021300765584, дата присвоения ОГРН: 14.11.2002, ИНН: 1302063841, КПП: 130201001</t>
  </si>
  <si>
    <t>Оперативное управление
№ 13:02:0101005:3427-13/065/2022-1
от 16.02.2022</t>
  </si>
  <si>
    <t>муниципальное бюджетное общеобразовательное   учреждение «Атюрьевская  средняя общеобразовательная школа №1» Атюрьевского муниципального района Республики Мордовия  ОГРН: 1021300764847, Дата присвоения ОГРН: 06.11.2002, ИНН: 1302064193, КПП: 130201001, юридический адрес Республика Мордовия, р-н. Атюрьевский, с. Атюрьево, ул. Центральная, д. 8</t>
  </si>
  <si>
    <t>Оперативное управление
№ 13-13/004-13/004/008/2016-50/1
от 20.09.2016</t>
  </si>
  <si>
    <t>Оперативное управление
№ 13-13/004-13/004/008/2016-47/1
от 20.09.2016</t>
  </si>
  <si>
    <t>13:02:0207001:308</t>
  </si>
  <si>
    <t>Оперативное управление
№ 13-13-04/083/2010-134 от 12.01.2011</t>
  </si>
  <si>
    <t>Оперативное управление
№ 13-13-04/083/2010-135 от 12.01.2011</t>
  </si>
  <si>
    <t>Хозяйственное ведение
№ 13-13-04/007/2006-147 от 20.06.2006</t>
  </si>
  <si>
    <t>оперативное управление № 13:02:0101005:5091-13/065/2021-2
от 30.09.2021</t>
  </si>
  <si>
    <t xml:space="preserve">муниципального унитарного предприятия «Атюрьевоэлектротеплосеть» Атюрьевского муниципального района Республики Мордовия (юридический адрес: 431050, Республика Мордовия, Атюрьевский район, с.Атюрьево, ул.Центральная, д.7А,  ОГРН: 1021300764484, дата присвоения ОГРН: 29.10.2002, ИНН: 1302064517, КПП: 130201001 юридический адрес: Республика Мордовия, р-н. Атюрьевский, с. Атюрьево, ул. Центральная, д. 14 </t>
  </si>
  <si>
    <t>№ 13-13/004-13/004/003/2015-555/1</t>
  </si>
  <si>
    <t>от 03.07.2015</t>
  </si>
  <si>
    <t>муниципальное бюджетное учреждение «Атюрьевское» Атюрьевского муниципального района Республики Мордовия (юридический адрес: 431050, Республика Мордовия, Атюрьевский район, с.Атюрьево, ул.Ленина, дом 1,  ОГРН: 1241300002349, дата присвоения ОГРН: 02.07.2024, ИНН: 1300011630 юридический адрес: Республика Мордовия, Атюрьевский район, с.Атюрьево, ул.Ленина, дом 1е"</t>
  </si>
  <si>
    <t>Оперативное управление
№ 13:02:0101005:5164-13/065/2024-4
от 23.09.2024</t>
  </si>
  <si>
    <t>Оперативное управление
№ 13:02:0101005:5194-13/035/2024-4
от 17.09.2024</t>
  </si>
  <si>
    <t>муниципальное бюджетное общеобразовательное учреждение «Мордовско-Козловская средняя общеобразовательная школа» Атюрьевского  муниципального района Республики Мордовия ОГРН: 1021300766706, Дата присвоения ОГРН: 27.11.2002, ИНН: 1302064274, КПП: 130201001, юридический адрес Республика Мордовия, р-н. Атюрьевский, с. Мордовская Козловка, ул. Школьная, д. 5</t>
  </si>
  <si>
    <t>Оперативное управление
№ 13:02:0000000:173-13/065/2024-4
от 17.09.2024</t>
  </si>
  <si>
    <t>муниципального бюджетного учреждения «Атюрьевское» Атюрьевского муниципального района Республики Мордовия (юридический адрес: 431050, Республика Мордовия, Атюрьевский район, с.Атюрьево, ул.Ленина, дом 1,  ОГРН: 1241300002349, дата присвоения ОГРН: 02.07.2024, ИНН: 1300011630)</t>
  </si>
  <si>
    <t>Оперативное управление
№ 13:02:0101005:5201-13/065/2024-4
от 30.09.2024</t>
  </si>
  <si>
    <t>Оперативное управление
№ 13:02:0101005:5200-13/065/2024-4
от 29.08.2024</t>
  </si>
  <si>
    <t>Оперативное управление
№ 13:02:0101005:5190-13/038/2024-4
от 17.09.2024</t>
  </si>
  <si>
    <t>Оперативное управление
№ 13:02:0101005:5187-13/065/2024-4
от 17.09.2024</t>
  </si>
  <si>
    <t>Оперативное управление
№ 13:02:0101005:5186-13/065/2024-4
от 19.09.2024</t>
  </si>
  <si>
    <t>Оперативное управление
№ 13:02:0101005:5181-13/038/2024-4
от 19.09.2024</t>
  </si>
  <si>
    <t>Оперативное управление
№ 13:02:0101005:5179-13/038/2024-4
от 18.09.2024</t>
  </si>
  <si>
    <t>Оперативное управление
№ 13:02:0101005:5178-13/038/2024-4
от 18.09.2024</t>
  </si>
  <si>
    <t>Оперативное управление
№ 13:02:0101005:5175-13/038/2024-4
от 19.09.2024</t>
  </si>
  <si>
    <t>Оперативное управление
№ 13:02:0101005:5166-13/065/2024-4
от 17.09.2024</t>
  </si>
  <si>
    <t>муниципальная казла</t>
  </si>
  <si>
    <t>муниципальное бюджетное общеобразовательное учреждение«Атюрьевская средняя общеобразовательная школа №2» Атюрьевского  муниципального района Республики Мордовия ОГРН: 1021300765089, Дата присвоения ОГРН: 10.11.2002, ИНН: 1302064203, КПП: 130201001 юридический адрес Республика Мордовия, Атюрьевский район, с. Атюрьево, ул. Школьная, д. № 1А</t>
  </si>
  <si>
    <t xml:space="preserve">МУНИЦИПАЛЬНОЕ БЮДЖЕТНОЕ ОБЩЕОБРАЗОВАТЕЛЬНОЕ УЧРЕЖДЕНИЕ "КУРТАШКИНСКАЯ СРЕДНЯЯ ОБЩЕОБРАЗОВАТЕЛЬНАЯ ШКОЛА" АТЮРЬЕВСКОГО МУНИЦИПАЛЬНОГО РАЙОНА РМ
Республика Мордовия, ОГРН: 1021300766068, Дата присвоения ОГРН: 19.11.2002, ИНН: 1302064394, КПП: 130201001 юридический адрес:431054,
РЕСПУБЛИКА МОРДОВИЯ,
Р-Н АТЮРЬЕВСКИЙ,
С. КУРТАШКИ,
УЛ. ЦЕНТРАЛЬНАЯ,
Д.60А </t>
  </si>
  <si>
    <t>Оперативное управление
№ 13-13-04/004/2011-181 от 28.07.2011</t>
  </si>
  <si>
    <t>МУНИЦИПАЛЬНОЕ БЮДЖЕТНОЕ ОБЩЕОБРАЗОВАТЕЛЬНОЕ УЧРЕЖДЕНИЕ "КУРТАШКИНСКАЯ СРЕДНЯЯ ОБЩЕОБРАЗОВАТЕЛЬНАЯ ШКОЛА" АТЮРЬЕВСКОГО МУНИЦИПАЛЬНОГО РАЙОНА РМ
Республика Мордовия, ОГРН: 1021300766068, Дата присвоения ОГРН: 19.11.2002, ИНН: 1302064394, КПП: 130201001 юридический адрес:431054,
РЕСПУБЛИКА МОРДОВИЯ,
Р-Н АТЮРЬЕВСКИЙ,
С. КУРТАШКИ,
УЛ. ЦЕНТРАЛЬНАЯ,
Д.60А</t>
  </si>
  <si>
    <t>Оперативное управление
№ 13-13-04/004/2011-182 от 28.07.2011</t>
  </si>
  <si>
    <t>гражданин РФ Кяльгин Александр Иванович</t>
  </si>
  <si>
    <t>гражданин РФ Ефимов Виктор Васильевич</t>
  </si>
  <si>
    <t>гражданин РФ Зинкин Сергей Григорьевич</t>
  </si>
  <si>
    <t>гражданин РФ Апашкина Юлия Александровна</t>
  </si>
  <si>
    <t>гражданин РФ Плеханова Светлана Владимировна</t>
  </si>
  <si>
    <t>гражданин РФ Понимаскин Денис Васильевич</t>
  </si>
  <si>
    <t>гражданин РФ Панькина Ирина Семеновна</t>
  </si>
  <si>
    <t>гражданин РФ Апашкин Александр Александрович</t>
  </si>
  <si>
    <t>гражданин РФ Владимиров Максим Витальевич</t>
  </si>
  <si>
    <t>гражданин РФ Владимиров Александр Витальевич</t>
  </si>
  <si>
    <t>гражданин РФ Владимиров Валерий Витальевич</t>
  </si>
  <si>
    <t>гражданин РФ Надин Николай Федорович</t>
  </si>
  <si>
    <t>гражданин РФ Егорова Алина Викторовна</t>
  </si>
  <si>
    <t>Оперативное управление
№ 13-13-04/004/2011-220 от 22.04.2011</t>
  </si>
  <si>
    <t>Государственное бюджетное учреждение здравоохранения Республики Мордовия «Торбеевская центральная районная больница»
Юридический адрес: 431030, Республика Мордовия,
Торбеевский район, рп. Торбеево, ул. Больничная, д.38
ИНН  1321114121  КПП 132101001 
ОГРН  1021300661348</t>
  </si>
  <si>
    <t>Республика Мордовия, муниципальный район Атюрьевский, сельское поселение Стрельниковское, деревня Клопинка, улица Лесная, здание 54, помещение 1</t>
  </si>
  <si>
    <t>Государственное бюджетное учреждение здравоохранения Республики Мордовия «Торбеевская центральная районная больница»</t>
  </si>
  <si>
    <t>Оперативное управление
№ 13-13-04/004/2011-244 от 22.04.2011</t>
  </si>
  <si>
    <t>Оперативное управление
№ 13-13-04/004/2011-240 от 22.04.2011</t>
  </si>
  <si>
    <t>Оперативное управление
№ 13-13-04/004/2011-219 от 22.04.2011</t>
  </si>
  <si>
    <t>Оперативное управление
№ 13-13-04/004/2011-243 от 22.04.2011</t>
  </si>
  <si>
    <t>Оперативное управление
№ 13-13-04/004/2011-239 от 22.04.2011</t>
  </si>
  <si>
    <t>Оперативное управление
№ 13-13-04/004/2011-241 от 22.04.2011</t>
  </si>
  <si>
    <t>Оперативное управление
№ 13:02:0209001:315-13/066/2024-1
от 03.04.2024_</t>
  </si>
  <si>
    <t>сооружение дорожного транспорта</t>
  </si>
  <si>
    <t>13:02:0101005:5386</t>
  </si>
  <si>
    <t>13:02:0000000:190</t>
  </si>
  <si>
    <t>13:02:0105008:204</t>
  </si>
  <si>
    <t>13:02:0105005:929</t>
  </si>
  <si>
    <t>13:02:0101005:5380</t>
  </si>
  <si>
    <t>13:02:0101005:5379</t>
  </si>
  <si>
    <t>Собственность
№ 13:02:0101005:5386-13/065/2026-1
от 06.02.2026</t>
  </si>
  <si>
    <t xml:space="preserve">
Российская Федерация, Республика Мордовия, м.р-н Атюрьевский, с.п. Атюрьевское, с Атюрьево</t>
  </si>
  <si>
    <t>9 415 657,58 </t>
  </si>
  <si>
    <t>Российская Федерация, Республика Мордовия, муниципальный район Атюрьевский, сельское поселение Атюрьевское, село Дмитриев Усад</t>
  </si>
  <si>
    <t>Собственность
№ 13:02:0000000:190-13/065/2026-1
от 30.01.2026</t>
  </si>
  <si>
    <t>Собственность
№ 13:02:0105008:204-13/065/2026-2
от 27.01.2026</t>
  </si>
  <si>
    <t xml:space="preserve">
Российская Федерация, Республика Мордовия, м.р-н Атюрьевский, с.п. Атюрьевское, с Дмитриев Усад</t>
  </si>
  <si>
    <t>Собственность
№ 13:02:0105005:929-13/065/2026-2
от 27.01.2026</t>
  </si>
  <si>
    <t>Российская Федерация, Республика Мордовия, м.р-н Атюрьевский, с.п. Атюрьевское, с Дмитриев Усад</t>
  </si>
  <si>
    <t>291442.89</t>
  </si>
  <si>
    <t>Российская Федерация, Республика Мордовия, м.р-н Атюрьевский, с.п. Атюрьевское, с Атюрьево</t>
  </si>
  <si>
    <t>Собственность
№ 13:02:0101005:5380-13/065/2026-2
от 26.01.2026</t>
  </si>
  <si>
    <t>71776.35</t>
  </si>
  <si>
    <t>Собственность
№ 13:02:0101005:5379-13/065/2026-2
от 26.01.2026</t>
  </si>
  <si>
    <t>711575.87</t>
  </si>
  <si>
    <t>13:02:0108002:330</t>
  </si>
  <si>
    <t>сооружение историческое</t>
  </si>
  <si>
    <t>Российская Федерация, Республика Мордовия, м.р-н Атюрьевский, с.п. Курташкинское, с Оброчное, ул Махрова</t>
  </si>
  <si>
    <t>Собственность
13:02:0108002:330-13/065/2025-1
25.12.2025</t>
  </si>
  <si>
    <t>2673.83</t>
  </si>
  <si>
    <t>Российская Федерация, Республика Мордовия, м.р-н Атюрьевский, с.п. Большешуструйское, с. Усть-
Рахмановка, ул. Центральная</t>
  </si>
  <si>
    <t>13:02:0103004:385</t>
  </si>
  <si>
    <t>Собственность
13:02:0103004:385-13/065/2026-1
08.04.2026</t>
  </si>
  <si>
    <t>8 172,26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</si>
</sst>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8"/>
      <color rgb="FF444444"/>
      <name val="Times New Roman"/>
      <family val="1"/>
      <charset val="204"/>
    </font>
    <font>
      <vertAlign val="superscript"/>
      <sz val="8"/>
      <color rgb="FF44444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color theme="1"/>
      <name val="Calibri"/>
      <family val="2"/>
      <scheme val="minor"/>
    </font>
    <font>
      <sz val="8"/>
      <color rgb="FF292C2F"/>
      <name val="Times New Roman"/>
      <family val="1"/>
      <charset val="204"/>
    </font>
    <font>
      <sz val="8"/>
      <color rgb="FF4D5156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8"/>
      <color theme="1"/>
      <name val="Times New Roman"/>
      <family val="1"/>
      <charset val="204"/>
    </font>
    <font>
      <sz val="8"/>
      <color rgb="FF000000"/>
      <name val="Calibri"/>
      <family val="2"/>
      <charset val="204"/>
      <scheme val="minor"/>
    </font>
    <font>
      <sz val="8"/>
      <color rgb="FF292C2F"/>
      <name val="Arial"/>
      <family val="2"/>
      <charset val="204"/>
    </font>
    <font>
      <sz val="8"/>
      <color rgb="FF252625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7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1" fillId="3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left" vertical="center" wrapText="1" indent="1"/>
    </xf>
    <xf numFmtId="0" fontId="0" fillId="2" borderId="2" xfId="0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5" fillId="0" borderId="0" xfId="0" applyFont="1"/>
    <xf numFmtId="0" fontId="5" fillId="0" borderId="4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Border="1"/>
    <xf numFmtId="0" fontId="0" fillId="0" borderId="3" xfId="0" applyBorder="1"/>
    <xf numFmtId="0" fontId="1" fillId="3" borderId="1" xfId="0" applyFont="1" applyFill="1" applyBorder="1" applyAlignment="1">
      <alignment horizontal="center" vertical="center" wrapText="1"/>
    </xf>
    <xf numFmtId="0" fontId="5" fillId="4" borderId="0" xfId="0" applyFont="1" applyFill="1"/>
    <xf numFmtId="0" fontId="8" fillId="4" borderId="0" xfId="0" applyFont="1" applyFill="1"/>
    <xf numFmtId="0" fontId="5" fillId="4" borderId="1" xfId="0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center" vertical="top" wrapText="1"/>
    </xf>
    <xf numFmtId="49" fontId="0" fillId="0" borderId="0" xfId="0" applyNumberFormat="1" applyBorder="1"/>
    <xf numFmtId="49" fontId="0" fillId="0" borderId="0" xfId="0" applyNumberFormat="1"/>
    <xf numFmtId="49" fontId="0" fillId="0" borderId="1" xfId="0" applyNumberForma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/>
    </xf>
    <xf numFmtId="14" fontId="4" fillId="4" borderId="1" xfId="0" applyNumberFormat="1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wrapText="1"/>
    </xf>
    <xf numFmtId="14" fontId="5" fillId="5" borderId="1" xfId="0" applyNumberFormat="1" applyFont="1" applyFill="1" applyBorder="1" applyAlignment="1">
      <alignment horizontal="center" wrapText="1"/>
    </xf>
    <xf numFmtId="14" fontId="5" fillId="4" borderId="1" xfId="0" applyNumberFormat="1" applyFont="1" applyFill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8" fillId="0" borderId="0" xfId="0" applyFont="1" applyFill="1"/>
    <xf numFmtId="0" fontId="9" fillId="0" borderId="1" xfId="0" applyFont="1" applyFill="1" applyBorder="1" applyAlignment="1">
      <alignment horizontal="center"/>
    </xf>
    <xf numFmtId="0" fontId="14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wrapText="1"/>
    </xf>
    <xf numFmtId="4" fontId="5" fillId="0" borderId="1" xfId="0" applyNumberFormat="1" applyFont="1" applyFill="1" applyBorder="1"/>
    <xf numFmtId="0" fontId="8" fillId="0" borderId="0" xfId="0" applyFont="1" applyAlignment="1">
      <alignment wrapText="1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/>
    </xf>
    <xf numFmtId="0" fontId="4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 vertical="top"/>
    </xf>
    <xf numFmtId="0" fontId="5" fillId="0" borderId="1" xfId="0" applyFont="1" applyFill="1" applyBorder="1"/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yandex.ru/maps/org/mbou_perevesyevskaya_oosh/1279229412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ist-org.com/company/1538096" TargetMode="External"/><Relationship Id="rId2" Type="http://schemas.openxmlformats.org/officeDocument/2006/relationships/hyperlink" Target="https://yandex.ru/maps/org/mbou_perevesyevskaya_oosh/1279229412/" TargetMode="External"/><Relationship Id="rId1" Type="http://schemas.openxmlformats.org/officeDocument/2006/relationships/hyperlink" Target="https://yandex.ru/maps/org/mbou_perevesyevskaya_oosh/1279229412/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s://www.list-org.com/company/1538096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1"/>
  <sheetViews>
    <sheetView tabSelected="1" topLeftCell="E70" zoomScale="130" zoomScaleNormal="130" workbookViewId="0">
      <selection activeCell="G79" sqref="G79"/>
    </sheetView>
  </sheetViews>
  <sheetFormatPr defaultRowHeight="15" x14ac:dyDescent="0.25"/>
  <cols>
    <col min="1" max="1" width="8.7109375" customWidth="1"/>
    <col min="2" max="2" width="14.5703125" customWidth="1"/>
    <col min="3" max="3" width="25" customWidth="1"/>
    <col min="4" max="4" width="16.28515625" customWidth="1"/>
    <col min="5" max="5" width="20" customWidth="1"/>
    <col min="6" max="6" width="16.7109375" customWidth="1"/>
    <col min="7" max="7" width="19.7109375" customWidth="1"/>
    <col min="8" max="8" width="14.42578125" style="49" customWidth="1"/>
    <col min="9" max="9" width="13" customWidth="1"/>
    <col min="10" max="10" width="11.42578125" customWidth="1"/>
    <col min="11" max="11" width="13.140625" customWidth="1"/>
  </cols>
  <sheetData>
    <row r="2" spans="1:12" ht="45.75" customHeight="1" x14ac:dyDescent="0.25">
      <c r="A2" s="71" t="s">
        <v>219</v>
      </c>
      <c r="B2" s="72"/>
      <c r="C2" s="72"/>
      <c r="D2" s="72"/>
      <c r="E2" s="72"/>
      <c r="F2" s="72"/>
      <c r="G2" s="72"/>
      <c r="H2" s="72"/>
      <c r="I2" s="72"/>
      <c r="J2" s="72"/>
    </row>
    <row r="5" spans="1:12" ht="90.75" customHeight="1" x14ac:dyDescent="0.25">
      <c r="A5" s="2" t="s">
        <v>0</v>
      </c>
      <c r="B5" s="2" t="s">
        <v>1</v>
      </c>
      <c r="C5" s="2" t="s">
        <v>2</v>
      </c>
      <c r="D5" s="2" t="s">
        <v>3</v>
      </c>
      <c r="E5" s="3" t="s">
        <v>4</v>
      </c>
      <c r="F5" s="3" t="s">
        <v>5</v>
      </c>
      <c r="G5" s="3" t="s">
        <v>19</v>
      </c>
      <c r="H5" s="3" t="s">
        <v>660</v>
      </c>
      <c r="I5" s="3" t="s">
        <v>6</v>
      </c>
      <c r="J5" s="3" t="s">
        <v>7</v>
      </c>
      <c r="K5" s="3" t="s">
        <v>8</v>
      </c>
      <c r="L5" s="3" t="s">
        <v>9</v>
      </c>
    </row>
    <row r="6" spans="1:12" ht="21.75" customHeight="1" x14ac:dyDescent="0.25">
      <c r="A6" s="1">
        <v>1</v>
      </c>
      <c r="B6" s="1">
        <v>2</v>
      </c>
      <c r="C6" s="1">
        <v>3</v>
      </c>
      <c r="D6" s="1">
        <v>4</v>
      </c>
      <c r="E6" s="1">
        <v>5</v>
      </c>
      <c r="F6" s="1">
        <v>6</v>
      </c>
      <c r="G6" s="1">
        <v>7</v>
      </c>
      <c r="H6" s="1">
        <v>8</v>
      </c>
      <c r="I6" s="1">
        <v>9</v>
      </c>
      <c r="J6" s="1">
        <v>10</v>
      </c>
      <c r="K6" s="1">
        <v>11</v>
      </c>
      <c r="L6" s="1">
        <v>12</v>
      </c>
    </row>
    <row r="7" spans="1:12" ht="99.75" customHeight="1" x14ac:dyDescent="0.25">
      <c r="A7" s="38">
        <v>1</v>
      </c>
      <c r="B7" s="38" t="s">
        <v>15</v>
      </c>
      <c r="C7" s="38" t="s">
        <v>11</v>
      </c>
      <c r="D7" s="38" t="s">
        <v>10</v>
      </c>
      <c r="E7" s="38" t="s">
        <v>12</v>
      </c>
      <c r="F7" s="30" t="s">
        <v>13</v>
      </c>
      <c r="G7" s="30" t="s">
        <v>14</v>
      </c>
      <c r="H7" s="50" t="s">
        <v>659</v>
      </c>
      <c r="I7" s="38" t="s">
        <v>213</v>
      </c>
      <c r="J7" s="38" t="s">
        <v>750</v>
      </c>
      <c r="K7" s="38" t="s">
        <v>749</v>
      </c>
      <c r="L7" s="38" t="s">
        <v>213</v>
      </c>
    </row>
    <row r="8" spans="1:12" ht="72" customHeight="1" x14ac:dyDescent="0.25">
      <c r="A8" s="38">
        <f>SUM(A7+1)</f>
        <v>2</v>
      </c>
      <c r="B8" s="38" t="s">
        <v>15</v>
      </c>
      <c r="C8" s="30" t="s">
        <v>17</v>
      </c>
      <c r="D8" s="30" t="s">
        <v>16</v>
      </c>
      <c r="E8" s="38" t="s">
        <v>12</v>
      </c>
      <c r="F8" s="38" t="s">
        <v>24</v>
      </c>
      <c r="G8" s="38" t="s">
        <v>18</v>
      </c>
      <c r="H8" s="51" t="s">
        <v>661</v>
      </c>
      <c r="I8" s="38" t="s">
        <v>213</v>
      </c>
      <c r="J8" s="38" t="s">
        <v>751</v>
      </c>
      <c r="K8" s="30" t="s">
        <v>752</v>
      </c>
      <c r="L8" s="38" t="s">
        <v>213</v>
      </c>
    </row>
    <row r="9" spans="1:12" ht="337.5" x14ac:dyDescent="0.25">
      <c r="A9" s="38">
        <f t="shared" ref="A9:A66" si="0">SUM(A8+1)</f>
        <v>3</v>
      </c>
      <c r="B9" s="30" t="s">
        <v>15</v>
      </c>
      <c r="C9" s="30" t="s">
        <v>21</v>
      </c>
      <c r="D9" s="30" t="s">
        <v>20</v>
      </c>
      <c r="E9" s="38" t="s">
        <v>12</v>
      </c>
      <c r="F9" s="30" t="s">
        <v>23</v>
      </c>
      <c r="G9" s="30" t="s">
        <v>22</v>
      </c>
      <c r="H9" s="51" t="s">
        <v>662</v>
      </c>
      <c r="I9" s="38" t="s">
        <v>213</v>
      </c>
      <c r="J9" s="38" t="s">
        <v>754</v>
      </c>
      <c r="K9" s="38" t="s">
        <v>753</v>
      </c>
      <c r="L9" s="38" t="s">
        <v>213</v>
      </c>
    </row>
    <row r="10" spans="1:12" ht="45" x14ac:dyDescent="0.25">
      <c r="A10" s="38">
        <f t="shared" si="0"/>
        <v>4</v>
      </c>
      <c r="B10" s="30" t="s">
        <v>15</v>
      </c>
      <c r="C10" s="30" t="s">
        <v>26</v>
      </c>
      <c r="D10" s="30" t="s">
        <v>25</v>
      </c>
      <c r="E10" s="38" t="s">
        <v>12</v>
      </c>
      <c r="F10" s="30" t="s">
        <v>27</v>
      </c>
      <c r="G10" s="30" t="s">
        <v>28</v>
      </c>
      <c r="H10" s="51" t="s">
        <v>663</v>
      </c>
      <c r="I10" s="38" t="s">
        <v>213</v>
      </c>
      <c r="J10" s="38" t="s">
        <v>215</v>
      </c>
      <c r="K10" s="30" t="s">
        <v>657</v>
      </c>
      <c r="L10" s="38" t="s">
        <v>213</v>
      </c>
    </row>
    <row r="11" spans="1:12" ht="65.25" customHeight="1" x14ac:dyDescent="0.25">
      <c r="A11" s="38">
        <f t="shared" si="0"/>
        <v>5</v>
      </c>
      <c r="B11" s="30" t="s">
        <v>15</v>
      </c>
      <c r="C11" s="30" t="s">
        <v>30</v>
      </c>
      <c r="D11" s="30" t="s">
        <v>29</v>
      </c>
      <c r="E11" s="38" t="s">
        <v>12</v>
      </c>
      <c r="F11" s="30" t="s">
        <v>31</v>
      </c>
      <c r="G11" s="30" t="s">
        <v>32</v>
      </c>
      <c r="H11" s="51" t="s">
        <v>664</v>
      </c>
      <c r="I11" s="38" t="s">
        <v>213</v>
      </c>
      <c r="J11" s="38" t="s">
        <v>214</v>
      </c>
      <c r="K11" s="38" t="s">
        <v>214</v>
      </c>
      <c r="L11" s="38" t="s">
        <v>213</v>
      </c>
    </row>
    <row r="12" spans="1:12" ht="83.25" customHeight="1" x14ac:dyDescent="0.25">
      <c r="A12" s="38">
        <f t="shared" si="0"/>
        <v>6</v>
      </c>
      <c r="B12" s="30" t="s">
        <v>15</v>
      </c>
      <c r="C12" s="30" t="s">
        <v>34</v>
      </c>
      <c r="D12" s="30" t="s">
        <v>33</v>
      </c>
      <c r="E12" s="38" t="s">
        <v>12</v>
      </c>
      <c r="F12" s="38" t="s">
        <v>35</v>
      </c>
      <c r="G12" s="30" t="s">
        <v>36</v>
      </c>
      <c r="H12" s="52">
        <v>1163952.94</v>
      </c>
      <c r="I12" s="38" t="s">
        <v>213</v>
      </c>
      <c r="J12" s="38" t="s">
        <v>214</v>
      </c>
      <c r="K12" s="38" t="s">
        <v>214</v>
      </c>
      <c r="L12" s="38" t="s">
        <v>213</v>
      </c>
    </row>
    <row r="13" spans="1:12" ht="67.5" x14ac:dyDescent="0.25">
      <c r="A13" s="38">
        <f t="shared" si="0"/>
        <v>7</v>
      </c>
      <c r="B13" s="30" t="s">
        <v>15</v>
      </c>
      <c r="C13" s="30" t="s">
        <v>34</v>
      </c>
      <c r="D13" s="30" t="s">
        <v>37</v>
      </c>
      <c r="E13" s="38" t="s">
        <v>12</v>
      </c>
      <c r="F13" s="30" t="s">
        <v>39</v>
      </c>
      <c r="G13" s="30" t="s">
        <v>38</v>
      </c>
      <c r="H13" s="51" t="s">
        <v>665</v>
      </c>
      <c r="I13" s="38" t="s">
        <v>213</v>
      </c>
      <c r="J13" s="38" t="s">
        <v>214</v>
      </c>
      <c r="K13" s="38" t="s">
        <v>214</v>
      </c>
      <c r="L13" s="38" t="s">
        <v>213</v>
      </c>
    </row>
    <row r="14" spans="1:12" ht="45" x14ac:dyDescent="0.25">
      <c r="A14" s="38">
        <f t="shared" si="0"/>
        <v>8</v>
      </c>
      <c r="B14" s="30" t="s">
        <v>15</v>
      </c>
      <c r="C14" s="30" t="s">
        <v>40</v>
      </c>
      <c r="D14" s="30" t="s">
        <v>41</v>
      </c>
      <c r="E14" s="38" t="s">
        <v>12</v>
      </c>
      <c r="F14" s="30" t="s">
        <v>42</v>
      </c>
      <c r="G14" s="38" t="s">
        <v>43</v>
      </c>
      <c r="H14" s="51" t="s">
        <v>666</v>
      </c>
      <c r="I14" s="38" t="s">
        <v>213</v>
      </c>
      <c r="J14" s="38" t="s">
        <v>214</v>
      </c>
      <c r="K14" s="38" t="s">
        <v>214</v>
      </c>
      <c r="L14" s="38" t="s">
        <v>213</v>
      </c>
    </row>
    <row r="15" spans="1:12" ht="33.75" x14ac:dyDescent="0.25">
      <c r="A15" s="38">
        <f t="shared" si="0"/>
        <v>9</v>
      </c>
      <c r="B15" s="30" t="s">
        <v>15</v>
      </c>
      <c r="C15" s="30" t="s">
        <v>44</v>
      </c>
      <c r="D15" s="30" t="s">
        <v>45</v>
      </c>
      <c r="E15" s="38" t="s">
        <v>12</v>
      </c>
      <c r="F15" s="30" t="s">
        <v>46</v>
      </c>
      <c r="G15" s="30" t="s">
        <v>47</v>
      </c>
      <c r="H15" s="51" t="s">
        <v>667</v>
      </c>
      <c r="I15" s="38" t="s">
        <v>213</v>
      </c>
      <c r="J15" s="38" t="s">
        <v>658</v>
      </c>
      <c r="K15" s="38" t="s">
        <v>214</v>
      </c>
      <c r="L15" s="38" t="s">
        <v>213</v>
      </c>
    </row>
    <row r="16" spans="1:12" ht="45" x14ac:dyDescent="0.25">
      <c r="A16" s="38">
        <f t="shared" si="0"/>
        <v>10</v>
      </c>
      <c r="B16" s="30" t="s">
        <v>15</v>
      </c>
      <c r="C16" s="30" t="s">
        <v>48</v>
      </c>
      <c r="D16" s="30" t="s">
        <v>49</v>
      </c>
      <c r="E16" s="38" t="s">
        <v>12</v>
      </c>
      <c r="F16" s="30" t="s">
        <v>50</v>
      </c>
      <c r="G16" s="30" t="s">
        <v>51</v>
      </c>
      <c r="H16" s="51" t="s">
        <v>669</v>
      </c>
      <c r="I16" s="38" t="s">
        <v>213</v>
      </c>
      <c r="J16" s="38" t="s">
        <v>214</v>
      </c>
      <c r="K16" s="38" t="s">
        <v>214</v>
      </c>
      <c r="L16" s="38" t="s">
        <v>213</v>
      </c>
    </row>
    <row r="17" spans="1:12" ht="67.5" x14ac:dyDescent="0.25">
      <c r="A17" s="38">
        <f t="shared" si="0"/>
        <v>11</v>
      </c>
      <c r="B17" s="30" t="s">
        <v>15</v>
      </c>
      <c r="C17" s="30" t="s">
        <v>53</v>
      </c>
      <c r="D17" s="30" t="s">
        <v>52</v>
      </c>
      <c r="E17" s="38" t="s">
        <v>12</v>
      </c>
      <c r="F17" s="38" t="s">
        <v>55</v>
      </c>
      <c r="G17" s="30" t="s">
        <v>54</v>
      </c>
      <c r="H17" s="51" t="s">
        <v>668</v>
      </c>
      <c r="I17" s="38" t="s">
        <v>213</v>
      </c>
      <c r="J17" s="38" t="s">
        <v>214</v>
      </c>
      <c r="K17" s="38" t="s">
        <v>214</v>
      </c>
      <c r="L17" s="38" t="s">
        <v>213</v>
      </c>
    </row>
    <row r="18" spans="1:12" ht="61.5" customHeight="1" x14ac:dyDescent="0.25">
      <c r="A18" s="38">
        <f t="shared" si="0"/>
        <v>12</v>
      </c>
      <c r="B18" s="30" t="s">
        <v>15</v>
      </c>
      <c r="C18" s="30" t="s">
        <v>57</v>
      </c>
      <c r="D18" s="30" t="s">
        <v>56</v>
      </c>
      <c r="E18" s="38" t="s">
        <v>12</v>
      </c>
      <c r="F18" s="30" t="s">
        <v>58</v>
      </c>
      <c r="G18" s="30" t="s">
        <v>59</v>
      </c>
      <c r="H18" s="51" t="s">
        <v>670</v>
      </c>
      <c r="I18" s="38" t="s">
        <v>213</v>
      </c>
      <c r="J18" s="38" t="s">
        <v>214</v>
      </c>
      <c r="K18" s="38" t="s">
        <v>214</v>
      </c>
      <c r="L18" s="38" t="s">
        <v>213</v>
      </c>
    </row>
    <row r="19" spans="1:12" ht="55.5" customHeight="1" x14ac:dyDescent="0.25">
      <c r="A19" s="38">
        <f t="shared" si="0"/>
        <v>13</v>
      </c>
      <c r="B19" s="30" t="s">
        <v>15</v>
      </c>
      <c r="C19" s="30" t="s">
        <v>61</v>
      </c>
      <c r="D19" s="30" t="s">
        <v>60</v>
      </c>
      <c r="E19" s="38" t="s">
        <v>12</v>
      </c>
      <c r="F19" s="30" t="s">
        <v>62</v>
      </c>
      <c r="G19" s="38" t="s">
        <v>66</v>
      </c>
      <c r="H19" s="51" t="s">
        <v>672</v>
      </c>
      <c r="I19" s="38" t="s">
        <v>213</v>
      </c>
      <c r="J19" s="38" t="s">
        <v>214</v>
      </c>
      <c r="K19" s="38" t="s">
        <v>214</v>
      </c>
      <c r="L19" s="38" t="s">
        <v>213</v>
      </c>
    </row>
    <row r="20" spans="1:12" ht="45" x14ac:dyDescent="0.25">
      <c r="A20" s="38">
        <f t="shared" si="0"/>
        <v>14</v>
      </c>
      <c r="B20" s="30" t="s">
        <v>15</v>
      </c>
      <c r="C20" s="30" t="s">
        <v>63</v>
      </c>
      <c r="D20" s="30" t="s">
        <v>64</v>
      </c>
      <c r="E20" s="38" t="s">
        <v>12</v>
      </c>
      <c r="F20" s="38" t="s">
        <v>65</v>
      </c>
      <c r="G20" s="30" t="s">
        <v>67</v>
      </c>
      <c r="H20" s="51" t="s">
        <v>671</v>
      </c>
      <c r="I20" s="38" t="s">
        <v>213</v>
      </c>
      <c r="J20" s="38" t="s">
        <v>214</v>
      </c>
      <c r="K20" s="38" t="s">
        <v>214</v>
      </c>
      <c r="L20" s="38" t="s">
        <v>213</v>
      </c>
    </row>
    <row r="21" spans="1:12" ht="105.75" customHeight="1" x14ac:dyDescent="0.25">
      <c r="A21" s="38">
        <f t="shared" si="0"/>
        <v>15</v>
      </c>
      <c r="B21" s="30" t="s">
        <v>15</v>
      </c>
      <c r="C21" s="30" t="s">
        <v>68</v>
      </c>
      <c r="D21" s="30" t="s">
        <v>69</v>
      </c>
      <c r="E21" s="38" t="s">
        <v>12</v>
      </c>
      <c r="F21" s="30" t="s">
        <v>70</v>
      </c>
      <c r="G21" s="30" t="s">
        <v>71</v>
      </c>
      <c r="H21" s="51" t="s">
        <v>673</v>
      </c>
      <c r="I21" s="38" t="s">
        <v>213</v>
      </c>
      <c r="J21" s="38" t="s">
        <v>756</v>
      </c>
      <c r="K21" s="31" t="s">
        <v>755</v>
      </c>
      <c r="L21" s="38" t="s">
        <v>213</v>
      </c>
    </row>
    <row r="22" spans="1:12" ht="45" x14ac:dyDescent="0.25">
      <c r="A22" s="38">
        <f t="shared" si="0"/>
        <v>16</v>
      </c>
      <c r="B22" s="30" t="s">
        <v>15</v>
      </c>
      <c r="C22" s="30" t="s">
        <v>72</v>
      </c>
      <c r="D22" s="30" t="s">
        <v>73</v>
      </c>
      <c r="E22" s="38" t="s">
        <v>12</v>
      </c>
      <c r="F22" s="30" t="s">
        <v>74</v>
      </c>
      <c r="G22" s="30" t="s">
        <v>75</v>
      </c>
      <c r="H22" s="51" t="s">
        <v>674</v>
      </c>
      <c r="I22" s="38" t="s">
        <v>213</v>
      </c>
      <c r="J22" s="38"/>
      <c r="K22" s="38" t="s">
        <v>214</v>
      </c>
      <c r="L22" s="38" t="s">
        <v>213</v>
      </c>
    </row>
    <row r="23" spans="1:12" ht="45" x14ac:dyDescent="0.25">
      <c r="A23" s="38">
        <f t="shared" si="0"/>
        <v>17</v>
      </c>
      <c r="B23" s="30" t="s">
        <v>15</v>
      </c>
      <c r="C23" s="30" t="s">
        <v>76</v>
      </c>
      <c r="D23" s="30" t="s">
        <v>77</v>
      </c>
      <c r="E23" s="38" t="s">
        <v>12</v>
      </c>
      <c r="F23" s="30" t="s">
        <v>78</v>
      </c>
      <c r="G23" s="30" t="s">
        <v>79</v>
      </c>
      <c r="H23" s="51" t="s">
        <v>675</v>
      </c>
      <c r="I23" s="38" t="s">
        <v>213</v>
      </c>
      <c r="J23" s="38" t="s">
        <v>214</v>
      </c>
      <c r="K23" s="38" t="s">
        <v>214</v>
      </c>
      <c r="L23" s="38" t="s">
        <v>213</v>
      </c>
    </row>
    <row r="24" spans="1:12" ht="45" x14ac:dyDescent="0.25">
      <c r="A24" s="38">
        <f t="shared" si="0"/>
        <v>18</v>
      </c>
      <c r="B24" s="30" t="s">
        <v>15</v>
      </c>
      <c r="C24" s="30" t="s">
        <v>80</v>
      </c>
      <c r="D24" s="30" t="s">
        <v>81</v>
      </c>
      <c r="E24" s="38" t="s">
        <v>12</v>
      </c>
      <c r="F24" s="30" t="s">
        <v>82</v>
      </c>
      <c r="G24" s="30" t="s">
        <v>83</v>
      </c>
      <c r="H24" s="51" t="s">
        <v>676</v>
      </c>
      <c r="I24" s="38" t="s">
        <v>213</v>
      </c>
      <c r="J24" s="38" t="s">
        <v>214</v>
      </c>
      <c r="K24" s="38" t="s">
        <v>214</v>
      </c>
      <c r="L24" s="38" t="s">
        <v>213</v>
      </c>
    </row>
    <row r="25" spans="1:12" ht="45" x14ac:dyDescent="0.25">
      <c r="A25" s="38">
        <f t="shared" si="0"/>
        <v>19</v>
      </c>
      <c r="B25" s="30" t="s">
        <v>15</v>
      </c>
      <c r="C25" s="30" t="s">
        <v>84</v>
      </c>
      <c r="D25" s="30" t="s">
        <v>85</v>
      </c>
      <c r="E25" s="38" t="s">
        <v>12</v>
      </c>
      <c r="F25" s="30" t="s">
        <v>86</v>
      </c>
      <c r="G25" s="30" t="s">
        <v>87</v>
      </c>
      <c r="H25" s="51" t="s">
        <v>677</v>
      </c>
      <c r="I25" s="38" t="s">
        <v>213</v>
      </c>
      <c r="J25" s="38" t="s">
        <v>214</v>
      </c>
      <c r="K25" s="38" t="s">
        <v>214</v>
      </c>
      <c r="L25" s="38" t="s">
        <v>213</v>
      </c>
    </row>
    <row r="26" spans="1:12" ht="45" x14ac:dyDescent="0.25">
      <c r="A26" s="38">
        <f t="shared" si="0"/>
        <v>20</v>
      </c>
      <c r="B26" s="30" t="s">
        <v>15</v>
      </c>
      <c r="C26" s="30" t="s">
        <v>88</v>
      </c>
      <c r="D26" s="30" t="s">
        <v>89</v>
      </c>
      <c r="E26" s="38" t="s">
        <v>12</v>
      </c>
      <c r="F26" s="30" t="s">
        <v>90</v>
      </c>
      <c r="G26" s="30" t="s">
        <v>91</v>
      </c>
      <c r="H26" s="51" t="s">
        <v>678</v>
      </c>
      <c r="I26" s="38" t="s">
        <v>213</v>
      </c>
      <c r="J26" s="38" t="s">
        <v>214</v>
      </c>
      <c r="K26" s="38" t="s">
        <v>214</v>
      </c>
      <c r="L26" s="38" t="s">
        <v>213</v>
      </c>
    </row>
    <row r="27" spans="1:12" ht="111" customHeight="1" x14ac:dyDescent="0.25">
      <c r="A27" s="38">
        <f t="shared" si="0"/>
        <v>21</v>
      </c>
      <c r="B27" s="30" t="s">
        <v>15</v>
      </c>
      <c r="C27" s="30" t="s">
        <v>216</v>
      </c>
      <c r="D27" s="30" t="s">
        <v>92</v>
      </c>
      <c r="E27" s="38" t="s">
        <v>12</v>
      </c>
      <c r="F27" s="30" t="s">
        <v>93</v>
      </c>
      <c r="G27" s="30" t="s">
        <v>94</v>
      </c>
      <c r="H27" s="51" t="s">
        <v>679</v>
      </c>
      <c r="I27" s="38" t="s">
        <v>213</v>
      </c>
      <c r="J27" s="38" t="s">
        <v>214</v>
      </c>
      <c r="K27" s="38" t="s">
        <v>214</v>
      </c>
      <c r="L27" s="38" t="s">
        <v>213</v>
      </c>
    </row>
    <row r="28" spans="1:12" ht="56.25" x14ac:dyDescent="0.25">
      <c r="A28" s="38">
        <f t="shared" si="0"/>
        <v>22</v>
      </c>
      <c r="B28" s="30" t="s">
        <v>15</v>
      </c>
      <c r="C28" s="30" t="s">
        <v>96</v>
      </c>
      <c r="D28" s="30" t="s">
        <v>95</v>
      </c>
      <c r="E28" s="38" t="s">
        <v>12</v>
      </c>
      <c r="F28" s="30" t="s">
        <v>97</v>
      </c>
      <c r="G28" s="30" t="s">
        <v>98</v>
      </c>
      <c r="H28" s="51" t="s">
        <v>674</v>
      </c>
      <c r="I28" s="38" t="s">
        <v>213</v>
      </c>
      <c r="J28" s="38" t="s">
        <v>214</v>
      </c>
      <c r="K28" s="38" t="s">
        <v>214</v>
      </c>
      <c r="L28" s="38" t="s">
        <v>213</v>
      </c>
    </row>
    <row r="29" spans="1:12" ht="45" x14ac:dyDescent="0.25">
      <c r="A29" s="38">
        <f t="shared" si="0"/>
        <v>23</v>
      </c>
      <c r="B29" s="30" t="s">
        <v>15</v>
      </c>
      <c r="C29" s="30" t="s">
        <v>100</v>
      </c>
      <c r="D29" s="30" t="s">
        <v>99</v>
      </c>
      <c r="E29" s="38" t="s">
        <v>12</v>
      </c>
      <c r="F29" s="30" t="s">
        <v>101</v>
      </c>
      <c r="G29" s="30" t="s">
        <v>102</v>
      </c>
      <c r="H29" s="51" t="s">
        <v>680</v>
      </c>
      <c r="I29" s="38" t="s">
        <v>213</v>
      </c>
      <c r="J29" s="38" t="s">
        <v>214</v>
      </c>
      <c r="K29" s="38" t="s">
        <v>214</v>
      </c>
      <c r="L29" s="38" t="s">
        <v>213</v>
      </c>
    </row>
    <row r="30" spans="1:12" ht="45" x14ac:dyDescent="0.25">
      <c r="A30" s="38">
        <f t="shared" si="0"/>
        <v>24</v>
      </c>
      <c r="B30" s="30" t="s">
        <v>15</v>
      </c>
      <c r="C30" s="30" t="s">
        <v>104</v>
      </c>
      <c r="D30" s="30" t="s">
        <v>103</v>
      </c>
      <c r="E30" s="38" t="s">
        <v>12</v>
      </c>
      <c r="F30" s="30" t="s">
        <v>105</v>
      </c>
      <c r="G30" s="30" t="s">
        <v>106</v>
      </c>
      <c r="H30" s="51" t="s">
        <v>681</v>
      </c>
      <c r="I30" s="38" t="s">
        <v>213</v>
      </c>
      <c r="J30" s="38" t="s">
        <v>214</v>
      </c>
      <c r="K30" s="38" t="s">
        <v>214</v>
      </c>
      <c r="L30" s="38" t="s">
        <v>213</v>
      </c>
    </row>
    <row r="31" spans="1:12" ht="67.5" x14ac:dyDescent="0.25">
      <c r="A31" s="38">
        <f t="shared" si="0"/>
        <v>25</v>
      </c>
      <c r="B31" s="30" t="s">
        <v>15</v>
      </c>
      <c r="C31" s="30" t="s">
        <v>108</v>
      </c>
      <c r="D31" s="30" t="s">
        <v>107</v>
      </c>
      <c r="E31" s="38" t="s">
        <v>12</v>
      </c>
      <c r="F31" s="30" t="s">
        <v>109</v>
      </c>
      <c r="G31" s="30" t="s">
        <v>110</v>
      </c>
      <c r="H31" s="51" t="s">
        <v>682</v>
      </c>
      <c r="I31" s="38" t="s">
        <v>213</v>
      </c>
      <c r="J31" s="38" t="s">
        <v>214</v>
      </c>
      <c r="K31" s="38" t="s">
        <v>214</v>
      </c>
      <c r="L31" s="38" t="s">
        <v>213</v>
      </c>
    </row>
    <row r="32" spans="1:12" ht="56.25" x14ac:dyDescent="0.25">
      <c r="A32" s="38">
        <f t="shared" si="0"/>
        <v>26</v>
      </c>
      <c r="B32" s="30" t="s">
        <v>15</v>
      </c>
      <c r="C32" s="30" t="s">
        <v>112</v>
      </c>
      <c r="D32" s="30" t="s">
        <v>111</v>
      </c>
      <c r="E32" s="38" t="s">
        <v>12</v>
      </c>
      <c r="F32" s="30" t="s">
        <v>113</v>
      </c>
      <c r="G32" s="30" t="s">
        <v>114</v>
      </c>
      <c r="H32" s="51" t="s">
        <v>683</v>
      </c>
      <c r="I32" s="38" t="s">
        <v>213</v>
      </c>
      <c r="J32" s="30" t="s">
        <v>214</v>
      </c>
      <c r="K32" s="38" t="s">
        <v>214</v>
      </c>
      <c r="L32" s="38" t="s">
        <v>213</v>
      </c>
    </row>
    <row r="33" spans="1:12" ht="83.25" customHeight="1" x14ac:dyDescent="0.25">
      <c r="A33" s="38">
        <f t="shared" si="0"/>
        <v>27</v>
      </c>
      <c r="B33" s="30" t="s">
        <v>15</v>
      </c>
      <c r="C33" s="30" t="s">
        <v>116</v>
      </c>
      <c r="D33" s="30" t="s">
        <v>115</v>
      </c>
      <c r="E33" s="38" t="s">
        <v>12</v>
      </c>
      <c r="F33" s="30" t="s">
        <v>217</v>
      </c>
      <c r="G33" s="30" t="s">
        <v>117</v>
      </c>
      <c r="H33" s="51" t="s">
        <v>684</v>
      </c>
      <c r="I33" s="38" t="s">
        <v>213</v>
      </c>
      <c r="J33" s="30" t="s">
        <v>214</v>
      </c>
      <c r="K33" s="38" t="s">
        <v>214</v>
      </c>
      <c r="L33" s="38" t="s">
        <v>213</v>
      </c>
    </row>
    <row r="34" spans="1:12" ht="71.25" customHeight="1" x14ac:dyDescent="0.25">
      <c r="A34" s="38">
        <f t="shared" si="0"/>
        <v>28</v>
      </c>
      <c r="B34" s="30" t="s">
        <v>15</v>
      </c>
      <c r="C34" s="30" t="s">
        <v>116</v>
      </c>
      <c r="D34" s="30" t="s">
        <v>115</v>
      </c>
      <c r="E34" s="38" t="s">
        <v>12</v>
      </c>
      <c r="F34" s="30" t="s">
        <v>118</v>
      </c>
      <c r="G34" s="30" t="s">
        <v>117</v>
      </c>
      <c r="H34" s="50" t="s">
        <v>684</v>
      </c>
      <c r="I34" s="38" t="s">
        <v>213</v>
      </c>
      <c r="J34" s="30" t="s">
        <v>214</v>
      </c>
      <c r="K34" s="38" t="s">
        <v>214</v>
      </c>
      <c r="L34" s="38" t="s">
        <v>213</v>
      </c>
    </row>
    <row r="35" spans="1:12" ht="45" x14ac:dyDescent="0.25">
      <c r="A35" s="38">
        <f t="shared" si="0"/>
        <v>29</v>
      </c>
      <c r="B35" s="30" t="s">
        <v>15</v>
      </c>
      <c r="C35" s="30" t="s">
        <v>120</v>
      </c>
      <c r="D35" s="30" t="s">
        <v>119</v>
      </c>
      <c r="E35" s="38" t="s">
        <v>12</v>
      </c>
      <c r="F35" s="30" t="s">
        <v>121</v>
      </c>
      <c r="G35" s="30" t="s">
        <v>122</v>
      </c>
      <c r="H35" s="51" t="s">
        <v>685</v>
      </c>
      <c r="I35" s="38" t="s">
        <v>213</v>
      </c>
      <c r="J35" s="30" t="s">
        <v>214</v>
      </c>
      <c r="K35" s="38" t="s">
        <v>214</v>
      </c>
      <c r="L35" s="38" t="s">
        <v>213</v>
      </c>
    </row>
    <row r="36" spans="1:12" ht="45" x14ac:dyDescent="0.25">
      <c r="A36" s="38">
        <f t="shared" si="0"/>
        <v>30</v>
      </c>
      <c r="B36" s="30" t="s">
        <v>15</v>
      </c>
      <c r="C36" s="30" t="s">
        <v>124</v>
      </c>
      <c r="D36" s="30" t="s">
        <v>123</v>
      </c>
      <c r="E36" s="38" t="s">
        <v>12</v>
      </c>
      <c r="F36" s="30" t="s">
        <v>125</v>
      </c>
      <c r="G36" s="30" t="s">
        <v>126</v>
      </c>
      <c r="H36" s="51" t="s">
        <v>687</v>
      </c>
      <c r="I36" s="38" t="s">
        <v>213</v>
      </c>
      <c r="J36" s="30" t="s">
        <v>214</v>
      </c>
      <c r="K36" s="38" t="s">
        <v>214</v>
      </c>
      <c r="L36" s="38" t="s">
        <v>213</v>
      </c>
    </row>
    <row r="37" spans="1:12" ht="56.25" x14ac:dyDescent="0.25">
      <c r="A37" s="38">
        <f t="shared" si="0"/>
        <v>31</v>
      </c>
      <c r="B37" s="30" t="s">
        <v>15</v>
      </c>
      <c r="C37" s="30" t="s">
        <v>128</v>
      </c>
      <c r="D37" s="30" t="s">
        <v>127</v>
      </c>
      <c r="E37" s="38" t="s">
        <v>12</v>
      </c>
      <c r="F37" s="30" t="s">
        <v>129</v>
      </c>
      <c r="G37" s="30" t="s">
        <v>130</v>
      </c>
      <c r="H37" s="51" t="s">
        <v>686</v>
      </c>
      <c r="I37" s="38" t="s">
        <v>213</v>
      </c>
      <c r="J37" s="30" t="s">
        <v>214</v>
      </c>
      <c r="K37" s="38" t="s">
        <v>214</v>
      </c>
      <c r="L37" s="38" t="s">
        <v>213</v>
      </c>
    </row>
    <row r="38" spans="1:12" ht="56.25" x14ac:dyDescent="0.25">
      <c r="A38" s="38">
        <f t="shared" si="0"/>
        <v>32</v>
      </c>
      <c r="B38" s="30" t="s">
        <v>15</v>
      </c>
      <c r="C38" s="30" t="s">
        <v>131</v>
      </c>
      <c r="D38" s="30" t="s">
        <v>132</v>
      </c>
      <c r="E38" s="38" t="s">
        <v>12</v>
      </c>
      <c r="F38" s="30" t="s">
        <v>133</v>
      </c>
      <c r="G38" s="30" t="s">
        <v>134</v>
      </c>
      <c r="H38" s="51" t="s">
        <v>688</v>
      </c>
      <c r="I38" s="38" t="s">
        <v>213</v>
      </c>
      <c r="J38" s="30" t="s">
        <v>214</v>
      </c>
      <c r="K38" s="38" t="s">
        <v>214</v>
      </c>
      <c r="L38" s="38" t="s">
        <v>213</v>
      </c>
    </row>
    <row r="39" spans="1:12" ht="292.5" x14ac:dyDescent="0.25">
      <c r="A39" s="38">
        <f t="shared" si="0"/>
        <v>33</v>
      </c>
      <c r="B39" s="30" t="s">
        <v>15</v>
      </c>
      <c r="C39" s="30" t="s">
        <v>135</v>
      </c>
      <c r="D39" s="55" t="s">
        <v>692</v>
      </c>
      <c r="E39" s="38" t="s">
        <v>12</v>
      </c>
      <c r="F39" s="30" t="s">
        <v>136</v>
      </c>
      <c r="G39" s="30" t="s">
        <v>137</v>
      </c>
      <c r="H39" s="52">
        <v>472220.12</v>
      </c>
      <c r="I39" s="38" t="s">
        <v>213</v>
      </c>
      <c r="J39" s="30" t="s">
        <v>693</v>
      </c>
      <c r="K39" s="30" t="s">
        <v>757</v>
      </c>
      <c r="L39" s="38" t="s">
        <v>213</v>
      </c>
    </row>
    <row r="40" spans="1:12" ht="409.5" x14ac:dyDescent="0.25">
      <c r="A40" s="38">
        <f t="shared" si="0"/>
        <v>34</v>
      </c>
      <c r="B40" s="30" t="s">
        <v>15</v>
      </c>
      <c r="C40" s="30" t="s">
        <v>139</v>
      </c>
      <c r="D40" s="30" t="s">
        <v>138</v>
      </c>
      <c r="E40" s="38" t="s">
        <v>12</v>
      </c>
      <c r="F40" s="30" t="s">
        <v>140</v>
      </c>
      <c r="G40" s="30" t="s">
        <v>141</v>
      </c>
      <c r="H40" s="51" t="s">
        <v>689</v>
      </c>
      <c r="I40" s="38" t="s">
        <v>213</v>
      </c>
      <c r="J40" s="39" t="s">
        <v>758</v>
      </c>
      <c r="K40" s="30" t="s">
        <v>759</v>
      </c>
      <c r="L40" s="38" t="s">
        <v>213</v>
      </c>
    </row>
    <row r="41" spans="1:12" ht="326.25" x14ac:dyDescent="0.25">
      <c r="A41" s="38">
        <f t="shared" si="0"/>
        <v>35</v>
      </c>
      <c r="B41" s="30" t="s">
        <v>15</v>
      </c>
      <c r="C41" s="30" t="s">
        <v>142</v>
      </c>
      <c r="D41" s="30" t="s">
        <v>143</v>
      </c>
      <c r="E41" s="38" t="s">
        <v>12</v>
      </c>
      <c r="F41" s="30" t="s">
        <v>144</v>
      </c>
      <c r="G41" s="30" t="s">
        <v>145</v>
      </c>
      <c r="H41" s="51" t="s">
        <v>690</v>
      </c>
      <c r="I41" s="38" t="s">
        <v>213</v>
      </c>
      <c r="J41" s="39" t="s">
        <v>215</v>
      </c>
      <c r="K41" s="30" t="s">
        <v>799</v>
      </c>
      <c r="L41" s="38" t="s">
        <v>213</v>
      </c>
    </row>
    <row r="42" spans="1:12" ht="56.25" x14ac:dyDescent="0.25">
      <c r="A42" s="38">
        <f t="shared" si="0"/>
        <v>36</v>
      </c>
      <c r="B42" s="30" t="s">
        <v>15</v>
      </c>
      <c r="C42" s="30" t="s">
        <v>146</v>
      </c>
      <c r="D42" s="30" t="s">
        <v>147</v>
      </c>
      <c r="E42" s="38" t="s">
        <v>12</v>
      </c>
      <c r="F42" s="30" t="s">
        <v>148</v>
      </c>
      <c r="G42" s="30" t="s">
        <v>149</v>
      </c>
      <c r="H42" s="51" t="s">
        <v>694</v>
      </c>
      <c r="I42" s="38" t="s">
        <v>213</v>
      </c>
      <c r="J42" s="30" t="s">
        <v>214</v>
      </c>
      <c r="K42" s="30" t="s">
        <v>214</v>
      </c>
      <c r="L42" s="38" t="s">
        <v>213</v>
      </c>
    </row>
    <row r="43" spans="1:12" ht="56.25" x14ac:dyDescent="0.25">
      <c r="A43" s="38">
        <f t="shared" si="0"/>
        <v>37</v>
      </c>
      <c r="B43" s="30" t="s">
        <v>15</v>
      </c>
      <c r="C43" s="30" t="s">
        <v>146</v>
      </c>
      <c r="D43" s="30" t="s">
        <v>147</v>
      </c>
      <c r="E43" s="38" t="s">
        <v>12</v>
      </c>
      <c r="F43" s="30" t="s">
        <v>150</v>
      </c>
      <c r="G43" s="30" t="s">
        <v>149</v>
      </c>
      <c r="H43" s="51" t="s">
        <v>694</v>
      </c>
      <c r="I43" s="38" t="s">
        <v>213</v>
      </c>
      <c r="J43" s="30" t="s">
        <v>214</v>
      </c>
      <c r="K43" s="30" t="s">
        <v>214</v>
      </c>
      <c r="L43" s="38" t="s">
        <v>213</v>
      </c>
    </row>
    <row r="44" spans="1:12" ht="56.25" x14ac:dyDescent="0.25">
      <c r="A44" s="38">
        <f t="shared" si="0"/>
        <v>38</v>
      </c>
      <c r="B44" s="30" t="s">
        <v>15</v>
      </c>
      <c r="C44" s="30" t="s">
        <v>146</v>
      </c>
      <c r="D44" s="30" t="s">
        <v>147</v>
      </c>
      <c r="E44" s="38" t="s">
        <v>12</v>
      </c>
      <c r="F44" s="30" t="s">
        <v>151</v>
      </c>
      <c r="G44" s="30" t="s">
        <v>149</v>
      </c>
      <c r="H44" s="51" t="s">
        <v>694</v>
      </c>
      <c r="I44" s="38" t="s">
        <v>213</v>
      </c>
      <c r="J44" s="30" t="s">
        <v>214</v>
      </c>
      <c r="K44" s="30" t="s">
        <v>214</v>
      </c>
      <c r="L44" s="38" t="s">
        <v>213</v>
      </c>
    </row>
    <row r="45" spans="1:12" ht="56.25" x14ac:dyDescent="0.25">
      <c r="A45" s="38">
        <f t="shared" si="0"/>
        <v>39</v>
      </c>
      <c r="B45" s="30" t="s">
        <v>15</v>
      </c>
      <c r="C45" s="30" t="s">
        <v>146</v>
      </c>
      <c r="D45" s="30" t="s">
        <v>147</v>
      </c>
      <c r="E45" s="38" t="s">
        <v>12</v>
      </c>
      <c r="F45" s="30" t="s">
        <v>152</v>
      </c>
      <c r="G45" s="30" t="s">
        <v>149</v>
      </c>
      <c r="H45" s="51" t="s">
        <v>694</v>
      </c>
      <c r="I45" s="38" t="s">
        <v>213</v>
      </c>
      <c r="J45" s="30" t="s">
        <v>214</v>
      </c>
      <c r="K45" s="30" t="s">
        <v>214</v>
      </c>
      <c r="L45" s="38" t="s">
        <v>213</v>
      </c>
    </row>
    <row r="46" spans="1:12" ht="56.25" x14ac:dyDescent="0.25">
      <c r="A46" s="38">
        <f t="shared" si="0"/>
        <v>40</v>
      </c>
      <c r="B46" s="30" t="s">
        <v>15</v>
      </c>
      <c r="C46" s="30" t="s">
        <v>146</v>
      </c>
      <c r="D46" s="30" t="s">
        <v>147</v>
      </c>
      <c r="E46" s="38" t="s">
        <v>12</v>
      </c>
      <c r="F46" s="30" t="s">
        <v>153</v>
      </c>
      <c r="G46" s="30" t="s">
        <v>149</v>
      </c>
      <c r="H46" s="51" t="s">
        <v>694</v>
      </c>
      <c r="I46" s="38" t="s">
        <v>213</v>
      </c>
      <c r="J46" s="30" t="s">
        <v>214</v>
      </c>
      <c r="K46" s="30" t="s">
        <v>214</v>
      </c>
      <c r="L46" s="38" t="s">
        <v>213</v>
      </c>
    </row>
    <row r="47" spans="1:12" ht="56.25" x14ac:dyDescent="0.25">
      <c r="A47" s="38">
        <f t="shared" si="0"/>
        <v>41</v>
      </c>
      <c r="B47" s="30" t="s">
        <v>15</v>
      </c>
      <c r="C47" s="30" t="s">
        <v>146</v>
      </c>
      <c r="D47" s="30" t="s">
        <v>147</v>
      </c>
      <c r="E47" s="38" t="s">
        <v>12</v>
      </c>
      <c r="F47" s="30" t="s">
        <v>154</v>
      </c>
      <c r="G47" s="30" t="s">
        <v>149</v>
      </c>
      <c r="H47" s="51" t="s">
        <v>694</v>
      </c>
      <c r="I47" s="38" t="s">
        <v>213</v>
      </c>
      <c r="J47" s="30" t="s">
        <v>214</v>
      </c>
      <c r="K47" s="30" t="s">
        <v>214</v>
      </c>
      <c r="L47" s="38" t="s">
        <v>213</v>
      </c>
    </row>
    <row r="48" spans="1:12" ht="78.75" x14ac:dyDescent="0.25">
      <c r="A48" s="38">
        <f t="shared" si="0"/>
        <v>42</v>
      </c>
      <c r="B48" s="30" t="s">
        <v>15</v>
      </c>
      <c r="C48" s="30" t="s">
        <v>156</v>
      </c>
      <c r="D48" s="30" t="s">
        <v>155</v>
      </c>
      <c r="E48" s="38" t="s">
        <v>12</v>
      </c>
      <c r="F48" s="30" t="s">
        <v>157</v>
      </c>
      <c r="G48" s="30" t="s">
        <v>158</v>
      </c>
      <c r="H48" s="51" t="s">
        <v>691</v>
      </c>
      <c r="I48" s="38" t="s">
        <v>213</v>
      </c>
      <c r="J48" s="30" t="s">
        <v>214</v>
      </c>
      <c r="K48" s="30" t="s">
        <v>214</v>
      </c>
      <c r="L48" s="38" t="s">
        <v>213</v>
      </c>
    </row>
    <row r="49" spans="1:12" ht="45" x14ac:dyDescent="0.25">
      <c r="A49" s="38">
        <f t="shared" si="0"/>
        <v>43</v>
      </c>
      <c r="B49" s="30" t="s">
        <v>15</v>
      </c>
      <c r="C49" s="30" t="s">
        <v>160</v>
      </c>
      <c r="D49" s="30" t="s">
        <v>159</v>
      </c>
      <c r="E49" s="38" t="s">
        <v>12</v>
      </c>
      <c r="F49" s="30" t="s">
        <v>161</v>
      </c>
      <c r="G49" s="30" t="s">
        <v>162</v>
      </c>
      <c r="H49" s="51" t="s">
        <v>695</v>
      </c>
      <c r="I49" s="38" t="s">
        <v>213</v>
      </c>
      <c r="J49" s="39" t="s">
        <v>214</v>
      </c>
      <c r="K49" s="30" t="s">
        <v>214</v>
      </c>
      <c r="L49" s="38" t="s">
        <v>213</v>
      </c>
    </row>
    <row r="50" spans="1:12" ht="45" x14ac:dyDescent="0.25">
      <c r="A50" s="38">
        <f t="shared" si="0"/>
        <v>44</v>
      </c>
      <c r="B50" s="30" t="s">
        <v>15</v>
      </c>
      <c r="C50" s="30" t="s">
        <v>164</v>
      </c>
      <c r="D50" s="30" t="s">
        <v>163</v>
      </c>
      <c r="E50" s="38" t="s">
        <v>12</v>
      </c>
      <c r="F50" s="30" t="s">
        <v>165</v>
      </c>
      <c r="G50" s="39" t="s">
        <v>166</v>
      </c>
      <c r="H50" s="51" t="s">
        <v>696</v>
      </c>
      <c r="I50" s="38" t="s">
        <v>213</v>
      </c>
      <c r="J50" s="30" t="s">
        <v>214</v>
      </c>
      <c r="K50" s="30" t="s">
        <v>214</v>
      </c>
      <c r="L50" s="38" t="s">
        <v>213</v>
      </c>
    </row>
    <row r="51" spans="1:12" ht="45" x14ac:dyDescent="0.25">
      <c r="A51" s="38">
        <f t="shared" si="0"/>
        <v>45</v>
      </c>
      <c r="B51" s="30" t="s">
        <v>15</v>
      </c>
      <c r="C51" s="30" t="s">
        <v>168</v>
      </c>
      <c r="D51" s="30" t="s">
        <v>167</v>
      </c>
      <c r="E51" s="38" t="s">
        <v>12</v>
      </c>
      <c r="F51" s="30" t="s">
        <v>169</v>
      </c>
      <c r="G51" s="39" t="s">
        <v>170</v>
      </c>
      <c r="H51" s="51" t="s">
        <v>697</v>
      </c>
      <c r="I51" s="38" t="s">
        <v>213</v>
      </c>
      <c r="J51" s="30" t="s">
        <v>214</v>
      </c>
      <c r="K51" s="30" t="s">
        <v>214</v>
      </c>
      <c r="L51" s="38" t="s">
        <v>213</v>
      </c>
    </row>
    <row r="52" spans="1:12" ht="45" x14ac:dyDescent="0.25">
      <c r="A52" s="38">
        <f t="shared" si="0"/>
        <v>46</v>
      </c>
      <c r="B52" s="30" t="s">
        <v>15</v>
      </c>
      <c r="C52" s="30" t="s">
        <v>172</v>
      </c>
      <c r="D52" s="30" t="s">
        <v>171</v>
      </c>
      <c r="E52" s="38" t="s">
        <v>12</v>
      </c>
      <c r="F52" s="30" t="s">
        <v>173</v>
      </c>
      <c r="G52" s="30" t="s">
        <v>174</v>
      </c>
      <c r="H52" s="51" t="s">
        <v>698</v>
      </c>
      <c r="I52" s="38" t="s">
        <v>213</v>
      </c>
      <c r="J52" s="30" t="s">
        <v>214</v>
      </c>
      <c r="K52" s="30" t="s">
        <v>214</v>
      </c>
      <c r="L52" s="38" t="s">
        <v>213</v>
      </c>
    </row>
    <row r="53" spans="1:12" ht="45" x14ac:dyDescent="0.25">
      <c r="A53" s="38">
        <f t="shared" si="0"/>
        <v>47</v>
      </c>
      <c r="B53" s="30" t="s">
        <v>15</v>
      </c>
      <c r="C53" s="30" t="s">
        <v>176</v>
      </c>
      <c r="D53" s="30" t="s">
        <v>175</v>
      </c>
      <c r="E53" s="38" t="s">
        <v>12</v>
      </c>
      <c r="F53" s="30" t="s">
        <v>177</v>
      </c>
      <c r="G53" s="30" t="s">
        <v>178</v>
      </c>
      <c r="H53" s="51" t="s">
        <v>699</v>
      </c>
      <c r="I53" s="38" t="s">
        <v>213</v>
      </c>
      <c r="J53" s="30" t="s">
        <v>214</v>
      </c>
      <c r="K53" s="30" t="s">
        <v>214</v>
      </c>
      <c r="L53" s="38" t="s">
        <v>213</v>
      </c>
    </row>
    <row r="54" spans="1:12" ht="56.25" x14ac:dyDescent="0.25">
      <c r="A54" s="38">
        <f t="shared" si="0"/>
        <v>48</v>
      </c>
      <c r="B54" s="30" t="s">
        <v>15</v>
      </c>
      <c r="C54" s="30" t="s">
        <v>180</v>
      </c>
      <c r="D54" s="30" t="s">
        <v>179</v>
      </c>
      <c r="E54" s="38" t="s">
        <v>12</v>
      </c>
      <c r="F54" s="30" t="s">
        <v>181</v>
      </c>
      <c r="G54" s="30" t="s">
        <v>182</v>
      </c>
      <c r="H54" s="51" t="s">
        <v>700</v>
      </c>
      <c r="I54" s="38" t="s">
        <v>213</v>
      </c>
      <c r="J54" s="30" t="s">
        <v>214</v>
      </c>
      <c r="K54" s="30" t="s">
        <v>214</v>
      </c>
      <c r="L54" s="38" t="s">
        <v>213</v>
      </c>
    </row>
    <row r="55" spans="1:12" ht="56.25" x14ac:dyDescent="0.25">
      <c r="A55" s="38">
        <f t="shared" si="0"/>
        <v>49</v>
      </c>
      <c r="B55" s="30" t="s">
        <v>15</v>
      </c>
      <c r="C55" s="30" t="s">
        <v>180</v>
      </c>
      <c r="D55" s="30" t="s">
        <v>179</v>
      </c>
      <c r="E55" s="38" t="s">
        <v>12</v>
      </c>
      <c r="F55" s="30" t="s">
        <v>183</v>
      </c>
      <c r="G55" s="30" t="s">
        <v>182</v>
      </c>
      <c r="H55" s="51" t="s">
        <v>700</v>
      </c>
      <c r="I55" s="38" t="s">
        <v>213</v>
      </c>
      <c r="J55" s="30" t="s">
        <v>214</v>
      </c>
      <c r="K55" s="30" t="s">
        <v>214</v>
      </c>
      <c r="L55" s="38" t="s">
        <v>213</v>
      </c>
    </row>
    <row r="56" spans="1:12" ht="56.25" x14ac:dyDescent="0.25">
      <c r="A56" s="38">
        <f t="shared" si="0"/>
        <v>50</v>
      </c>
      <c r="B56" s="30" t="s">
        <v>15</v>
      </c>
      <c r="C56" s="30" t="s">
        <v>180</v>
      </c>
      <c r="D56" s="30" t="s">
        <v>179</v>
      </c>
      <c r="E56" s="38" t="s">
        <v>12</v>
      </c>
      <c r="F56" s="30" t="s">
        <v>184</v>
      </c>
      <c r="G56" s="30" t="s">
        <v>182</v>
      </c>
      <c r="H56" s="51" t="s">
        <v>700</v>
      </c>
      <c r="I56" s="38" t="s">
        <v>213</v>
      </c>
      <c r="J56" s="30" t="s">
        <v>214</v>
      </c>
      <c r="K56" s="30" t="s">
        <v>214</v>
      </c>
      <c r="L56" s="38" t="s">
        <v>213</v>
      </c>
    </row>
    <row r="57" spans="1:12" ht="56.25" x14ac:dyDescent="0.25">
      <c r="A57" s="38">
        <f t="shared" si="0"/>
        <v>51</v>
      </c>
      <c r="B57" s="30" t="s">
        <v>15</v>
      </c>
      <c r="C57" s="30" t="s">
        <v>180</v>
      </c>
      <c r="D57" s="30" t="s">
        <v>179</v>
      </c>
      <c r="E57" s="38" t="s">
        <v>12</v>
      </c>
      <c r="F57" s="30" t="s">
        <v>186</v>
      </c>
      <c r="G57" s="30" t="s">
        <v>182</v>
      </c>
      <c r="H57" s="51" t="s">
        <v>700</v>
      </c>
      <c r="I57" s="38" t="s">
        <v>213</v>
      </c>
      <c r="J57" s="30" t="s">
        <v>214</v>
      </c>
      <c r="K57" s="30" t="s">
        <v>214</v>
      </c>
      <c r="L57" s="38" t="s">
        <v>213</v>
      </c>
    </row>
    <row r="58" spans="1:12" ht="56.25" x14ac:dyDescent="0.25">
      <c r="A58" s="38">
        <f t="shared" si="0"/>
        <v>52</v>
      </c>
      <c r="B58" s="30" t="s">
        <v>15</v>
      </c>
      <c r="C58" s="30" t="s">
        <v>180</v>
      </c>
      <c r="D58" s="30" t="s">
        <v>179</v>
      </c>
      <c r="E58" s="38" t="s">
        <v>12</v>
      </c>
      <c r="F58" s="30" t="s">
        <v>185</v>
      </c>
      <c r="G58" s="30" t="s">
        <v>182</v>
      </c>
      <c r="H58" s="51" t="s">
        <v>700</v>
      </c>
      <c r="I58" s="38" t="s">
        <v>213</v>
      </c>
      <c r="J58" s="30" t="s">
        <v>214</v>
      </c>
      <c r="K58" s="30" t="s">
        <v>214</v>
      </c>
      <c r="L58" s="38" t="s">
        <v>213</v>
      </c>
    </row>
    <row r="59" spans="1:12" ht="56.25" x14ac:dyDescent="0.25">
      <c r="A59" s="38">
        <f t="shared" si="0"/>
        <v>53</v>
      </c>
      <c r="B59" s="30" t="s">
        <v>15</v>
      </c>
      <c r="C59" s="30" t="s">
        <v>180</v>
      </c>
      <c r="D59" s="30" t="s">
        <v>179</v>
      </c>
      <c r="E59" s="38" t="s">
        <v>12</v>
      </c>
      <c r="F59" s="30" t="s">
        <v>187</v>
      </c>
      <c r="G59" s="30" t="s">
        <v>182</v>
      </c>
      <c r="H59" s="51" t="s">
        <v>700</v>
      </c>
      <c r="I59" s="38" t="s">
        <v>213</v>
      </c>
      <c r="J59" s="30" t="s">
        <v>214</v>
      </c>
      <c r="K59" s="30" t="s">
        <v>214</v>
      </c>
      <c r="L59" s="38" t="s">
        <v>213</v>
      </c>
    </row>
    <row r="60" spans="1:12" ht="56.25" x14ac:dyDescent="0.25">
      <c r="A60" s="38">
        <f t="shared" si="0"/>
        <v>54</v>
      </c>
      <c r="B60" s="30" t="s">
        <v>15</v>
      </c>
      <c r="C60" s="30" t="s">
        <v>180</v>
      </c>
      <c r="D60" s="30" t="s">
        <v>179</v>
      </c>
      <c r="E60" s="38" t="s">
        <v>12</v>
      </c>
      <c r="F60" s="30" t="s">
        <v>188</v>
      </c>
      <c r="G60" s="30" t="s">
        <v>182</v>
      </c>
      <c r="H60" s="51" t="s">
        <v>700</v>
      </c>
      <c r="I60" s="38" t="s">
        <v>213</v>
      </c>
      <c r="J60" s="30" t="s">
        <v>214</v>
      </c>
      <c r="K60" s="30" t="s">
        <v>214</v>
      </c>
      <c r="L60" s="38" t="s">
        <v>213</v>
      </c>
    </row>
    <row r="61" spans="1:12" ht="45" x14ac:dyDescent="0.25">
      <c r="A61" s="38">
        <f t="shared" si="0"/>
        <v>55</v>
      </c>
      <c r="B61" s="30" t="s">
        <v>15</v>
      </c>
      <c r="C61" s="30" t="s">
        <v>189</v>
      </c>
      <c r="D61" s="30" t="s">
        <v>190</v>
      </c>
      <c r="E61" s="38" t="s">
        <v>12</v>
      </c>
      <c r="F61" s="30" t="s">
        <v>191</v>
      </c>
      <c r="G61" s="30" t="s">
        <v>192</v>
      </c>
      <c r="H61" s="51" t="s">
        <v>701</v>
      </c>
      <c r="I61" s="38" t="s">
        <v>213</v>
      </c>
      <c r="J61" s="30" t="s">
        <v>214</v>
      </c>
      <c r="K61" s="30" t="s">
        <v>214</v>
      </c>
      <c r="L61" s="38" t="s">
        <v>213</v>
      </c>
    </row>
    <row r="62" spans="1:12" ht="326.25" x14ac:dyDescent="0.25">
      <c r="A62" s="38">
        <f t="shared" si="0"/>
        <v>56</v>
      </c>
      <c r="B62" s="30" t="s">
        <v>15</v>
      </c>
      <c r="C62" s="30" t="s">
        <v>194</v>
      </c>
      <c r="D62" s="30" t="s">
        <v>193</v>
      </c>
      <c r="E62" s="38" t="s">
        <v>12</v>
      </c>
      <c r="F62" s="30" t="s">
        <v>195</v>
      </c>
      <c r="G62" s="30" t="s">
        <v>196</v>
      </c>
      <c r="H62" s="51" t="s">
        <v>702</v>
      </c>
      <c r="I62" s="38" t="s">
        <v>213</v>
      </c>
      <c r="J62" s="39" t="s">
        <v>760</v>
      </c>
      <c r="K62" s="30" t="s">
        <v>761</v>
      </c>
      <c r="L62" s="38" t="s">
        <v>213</v>
      </c>
    </row>
    <row r="63" spans="1:12" ht="326.25" x14ac:dyDescent="0.25">
      <c r="A63" s="38">
        <f t="shared" si="0"/>
        <v>57</v>
      </c>
      <c r="B63" s="30" t="s">
        <v>15</v>
      </c>
      <c r="C63" s="30" t="s">
        <v>198</v>
      </c>
      <c r="D63" s="30" t="s">
        <v>197</v>
      </c>
      <c r="E63" s="38" t="s">
        <v>12</v>
      </c>
      <c r="F63" s="30" t="s">
        <v>199</v>
      </c>
      <c r="G63" s="30" t="s">
        <v>200</v>
      </c>
      <c r="H63" s="51" t="s">
        <v>703</v>
      </c>
      <c r="I63" s="38" t="s">
        <v>213</v>
      </c>
      <c r="J63" s="39" t="s">
        <v>762</v>
      </c>
      <c r="K63" s="30" t="s">
        <v>767</v>
      </c>
      <c r="L63" s="38" t="s">
        <v>213</v>
      </c>
    </row>
    <row r="64" spans="1:12" ht="45" x14ac:dyDescent="0.25">
      <c r="A64" s="38">
        <f t="shared" si="0"/>
        <v>58</v>
      </c>
      <c r="B64" s="30" t="s">
        <v>15</v>
      </c>
      <c r="C64" s="30" t="s">
        <v>202</v>
      </c>
      <c r="D64" s="30" t="s">
        <v>201</v>
      </c>
      <c r="E64" s="38" t="s">
        <v>12</v>
      </c>
      <c r="F64" s="30" t="s">
        <v>203</v>
      </c>
      <c r="G64" s="30" t="s">
        <v>204</v>
      </c>
      <c r="H64" s="52">
        <v>582126.98</v>
      </c>
      <c r="I64" s="38" t="s">
        <v>213</v>
      </c>
      <c r="J64" s="30" t="s">
        <v>214</v>
      </c>
      <c r="K64" s="30" t="s">
        <v>214</v>
      </c>
      <c r="L64" s="38" t="s">
        <v>213</v>
      </c>
    </row>
    <row r="65" spans="1:12" ht="45" x14ac:dyDescent="0.25">
      <c r="A65" s="38">
        <f t="shared" si="0"/>
        <v>59</v>
      </c>
      <c r="B65" s="30" t="s">
        <v>15</v>
      </c>
      <c r="C65" s="30" t="s">
        <v>206</v>
      </c>
      <c r="D65" s="30" t="s">
        <v>205</v>
      </c>
      <c r="E65" s="38" t="s">
        <v>12</v>
      </c>
      <c r="F65" s="30" t="s">
        <v>207</v>
      </c>
      <c r="G65" s="30" t="s">
        <v>208</v>
      </c>
      <c r="H65" s="52">
        <v>187645.92</v>
      </c>
      <c r="I65" s="38" t="s">
        <v>213</v>
      </c>
      <c r="J65" s="30" t="s">
        <v>214</v>
      </c>
      <c r="K65" s="30" t="s">
        <v>214</v>
      </c>
      <c r="L65" s="38" t="s">
        <v>213</v>
      </c>
    </row>
    <row r="66" spans="1:12" ht="326.25" x14ac:dyDescent="0.25">
      <c r="A66" s="38">
        <f t="shared" si="0"/>
        <v>60</v>
      </c>
      <c r="B66" s="30" t="s">
        <v>15</v>
      </c>
      <c r="C66" s="30" t="s">
        <v>210</v>
      </c>
      <c r="D66" s="30" t="s">
        <v>209</v>
      </c>
      <c r="E66" s="38" t="s">
        <v>12</v>
      </c>
      <c r="F66" s="30" t="s">
        <v>211</v>
      </c>
      <c r="G66" s="30" t="s">
        <v>212</v>
      </c>
      <c r="H66" s="54">
        <v>1811221.76</v>
      </c>
      <c r="I66" s="38" t="s">
        <v>213</v>
      </c>
      <c r="J66" s="39" t="s">
        <v>763</v>
      </c>
      <c r="K66" s="40" t="s">
        <v>761</v>
      </c>
      <c r="L66" s="38" t="s">
        <v>213</v>
      </c>
    </row>
    <row r="67" spans="1:12" ht="57" x14ac:dyDescent="0.25">
      <c r="A67" s="67">
        <v>61</v>
      </c>
      <c r="B67" s="60" t="s">
        <v>15</v>
      </c>
      <c r="C67" s="59" t="s">
        <v>841</v>
      </c>
      <c r="D67" s="61" t="s">
        <v>831</v>
      </c>
      <c r="E67" s="62" t="s">
        <v>12</v>
      </c>
      <c r="F67" s="14" t="s">
        <v>840</v>
      </c>
      <c r="G67" s="63">
        <v>506</v>
      </c>
      <c r="H67" s="64">
        <v>1351.02</v>
      </c>
      <c r="I67" s="38" t="s">
        <v>213</v>
      </c>
      <c r="J67" s="38" t="s">
        <v>214</v>
      </c>
      <c r="K67" s="38" t="s">
        <v>214</v>
      </c>
      <c r="L67" s="38" t="s">
        <v>213</v>
      </c>
    </row>
    <row r="68" spans="1:12" ht="45.75" x14ac:dyDescent="0.25">
      <c r="A68" s="6">
        <v>62</v>
      </c>
      <c r="B68" s="30" t="s">
        <v>15</v>
      </c>
      <c r="C68" s="39" t="s">
        <v>843</v>
      </c>
      <c r="D68" s="16" t="s">
        <v>832</v>
      </c>
      <c r="E68" s="38" t="s">
        <v>12</v>
      </c>
      <c r="F68" s="57" t="s">
        <v>842</v>
      </c>
      <c r="G68" s="65">
        <v>5826</v>
      </c>
      <c r="H68" s="66" t="s">
        <v>844</v>
      </c>
      <c r="I68" s="38" t="s">
        <v>213</v>
      </c>
      <c r="J68" s="38" t="s">
        <v>214</v>
      </c>
      <c r="K68" s="38" t="s">
        <v>214</v>
      </c>
      <c r="L68" s="38" t="s">
        <v>213</v>
      </c>
    </row>
    <row r="69" spans="1:12" ht="57" x14ac:dyDescent="0.25">
      <c r="A69" s="67">
        <v>63</v>
      </c>
      <c r="B69" s="30" t="s">
        <v>15</v>
      </c>
      <c r="C69" s="39" t="s">
        <v>845</v>
      </c>
      <c r="D69" s="16" t="s">
        <v>833</v>
      </c>
      <c r="E69" s="38" t="s">
        <v>12</v>
      </c>
      <c r="F69" s="68" t="s">
        <v>846</v>
      </c>
      <c r="G69" s="67">
        <v>464</v>
      </c>
      <c r="H69" s="69" t="s">
        <v>847</v>
      </c>
      <c r="I69" s="38" t="s">
        <v>213</v>
      </c>
      <c r="J69" s="38" t="s">
        <v>214</v>
      </c>
      <c r="K69" s="38" t="s">
        <v>214</v>
      </c>
      <c r="L69" s="38" t="s">
        <v>213</v>
      </c>
    </row>
    <row r="70" spans="1:12" ht="57" x14ac:dyDescent="0.25">
      <c r="A70" s="67">
        <v>64</v>
      </c>
      <c r="B70" s="30" t="s">
        <v>15</v>
      </c>
      <c r="C70" s="5" t="s">
        <v>845</v>
      </c>
      <c r="D70" s="16" t="s">
        <v>834</v>
      </c>
      <c r="E70" s="38" t="s">
        <v>12</v>
      </c>
      <c r="F70" s="68" t="s">
        <v>848</v>
      </c>
      <c r="G70" s="67">
        <v>4600</v>
      </c>
      <c r="H70" s="69" t="s">
        <v>849</v>
      </c>
      <c r="I70" s="38" t="s">
        <v>213</v>
      </c>
      <c r="J70" s="38" t="s">
        <v>214</v>
      </c>
      <c r="K70" s="38" t="s">
        <v>214</v>
      </c>
      <c r="L70" s="38" t="s">
        <v>213</v>
      </c>
    </row>
    <row r="71" spans="1:12" ht="57" x14ac:dyDescent="0.25">
      <c r="A71" s="16">
        <v>65</v>
      </c>
      <c r="B71" s="30" t="s">
        <v>15</v>
      </c>
      <c r="C71" s="5" t="s">
        <v>855</v>
      </c>
      <c r="D71" s="6" t="s">
        <v>856</v>
      </c>
      <c r="E71" s="38" t="s">
        <v>12</v>
      </c>
      <c r="F71" s="5" t="s">
        <v>857</v>
      </c>
      <c r="G71" s="6">
        <v>153</v>
      </c>
      <c r="H71" s="16" t="s">
        <v>858</v>
      </c>
      <c r="I71" s="38" t="s">
        <v>213</v>
      </c>
      <c r="J71" s="38" t="s">
        <v>214</v>
      </c>
      <c r="K71" s="38" t="s">
        <v>214</v>
      </c>
      <c r="L71" s="38" t="s">
        <v>213</v>
      </c>
    </row>
  </sheetData>
  <mergeCells count="1">
    <mergeCell ref="A2:J2"/>
  </mergeCells>
  <hyperlinks>
    <hyperlink ref="K66" r:id="rId1" display="https://yandex.ru/maps/org/mbou_perevesyevskaya_oosh/1279229412/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102"/>
  <sheetViews>
    <sheetView topLeftCell="C99" zoomScale="91" zoomScaleNormal="91" workbookViewId="0">
      <selection activeCell="F101" sqref="F101"/>
    </sheetView>
  </sheetViews>
  <sheetFormatPr defaultRowHeight="15" x14ac:dyDescent="0.25"/>
  <cols>
    <col min="2" max="2" width="18.5703125" customWidth="1"/>
    <col min="5" max="5" width="19.7109375" customWidth="1"/>
    <col min="6" max="6" width="16.28515625" customWidth="1"/>
    <col min="7" max="7" width="15.28515625" customWidth="1"/>
    <col min="12" max="12" width="15" style="49" customWidth="1"/>
  </cols>
  <sheetData>
    <row r="2" spans="1:17" ht="54.75" customHeight="1" x14ac:dyDescent="0.25">
      <c r="A2" s="73" t="s">
        <v>218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spans="1:17" ht="201.75" customHeight="1" x14ac:dyDescent="0.25">
      <c r="A3" s="9" t="s">
        <v>0</v>
      </c>
      <c r="B3" s="9" t="s">
        <v>220</v>
      </c>
      <c r="C3" s="9" t="s">
        <v>221</v>
      </c>
      <c r="D3" s="9" t="s">
        <v>222</v>
      </c>
      <c r="E3" s="9" t="s">
        <v>223</v>
      </c>
      <c r="F3" s="9" t="s">
        <v>224</v>
      </c>
      <c r="G3" s="9" t="s">
        <v>225</v>
      </c>
      <c r="H3" s="9" t="s">
        <v>226</v>
      </c>
      <c r="I3" s="9" t="s">
        <v>233</v>
      </c>
      <c r="J3" s="9" t="s">
        <v>227</v>
      </c>
      <c r="K3" s="9" t="s">
        <v>228</v>
      </c>
      <c r="L3" s="9" t="s">
        <v>710</v>
      </c>
      <c r="M3" s="9" t="s">
        <v>230</v>
      </c>
      <c r="N3" s="9" t="s">
        <v>234</v>
      </c>
      <c r="O3" s="9" t="s">
        <v>231</v>
      </c>
      <c r="P3" s="9" t="s">
        <v>232</v>
      </c>
      <c r="Q3" s="9" t="s">
        <v>9</v>
      </c>
    </row>
    <row r="4" spans="1:17" x14ac:dyDescent="0.25">
      <c r="A4" s="11">
        <v>1</v>
      </c>
      <c r="B4" s="12">
        <v>2</v>
      </c>
      <c r="C4" s="12">
        <v>3</v>
      </c>
      <c r="D4" s="12">
        <v>4</v>
      </c>
      <c r="E4" s="12">
        <v>5</v>
      </c>
      <c r="F4" s="12">
        <v>6</v>
      </c>
      <c r="G4" s="12">
        <v>7</v>
      </c>
      <c r="H4" s="12">
        <v>8</v>
      </c>
      <c r="I4" s="12">
        <v>9</v>
      </c>
      <c r="J4" s="12">
        <v>10</v>
      </c>
      <c r="K4" s="12">
        <v>11</v>
      </c>
      <c r="L4" s="10">
        <v>12</v>
      </c>
      <c r="M4" s="10">
        <v>13</v>
      </c>
      <c r="N4" s="10">
        <v>14</v>
      </c>
      <c r="O4" s="10">
        <v>15</v>
      </c>
      <c r="P4" s="10">
        <v>16</v>
      </c>
      <c r="Q4" s="10">
        <v>17</v>
      </c>
    </row>
    <row r="5" spans="1:17" s="13" customFormat="1" ht="104.25" customHeight="1" x14ac:dyDescent="0.2">
      <c r="A5" s="5">
        <v>1</v>
      </c>
      <c r="B5" s="5" t="s">
        <v>235</v>
      </c>
      <c r="C5" s="5" t="s">
        <v>237</v>
      </c>
      <c r="D5" s="5" t="s">
        <v>235</v>
      </c>
      <c r="E5" s="5" t="s">
        <v>238</v>
      </c>
      <c r="F5" s="5" t="s">
        <v>236</v>
      </c>
      <c r="G5" s="30" t="s">
        <v>649</v>
      </c>
      <c r="H5" s="4" t="s">
        <v>12</v>
      </c>
      <c r="I5" s="5" t="s">
        <v>239</v>
      </c>
      <c r="J5" s="5" t="s">
        <v>241</v>
      </c>
      <c r="K5" s="30" t="s">
        <v>649</v>
      </c>
      <c r="L5" s="51" t="s">
        <v>704</v>
      </c>
      <c r="M5" s="5" t="s">
        <v>214</v>
      </c>
      <c r="N5" s="5" t="s">
        <v>766</v>
      </c>
      <c r="O5" s="5" t="s">
        <v>765</v>
      </c>
      <c r="P5" s="5" t="s">
        <v>214</v>
      </c>
      <c r="Q5" s="5" t="s">
        <v>213</v>
      </c>
    </row>
    <row r="6" spans="1:17" s="13" customFormat="1" ht="104.25" customHeight="1" x14ac:dyDescent="0.2">
      <c r="A6" s="5">
        <f>SUM(A5+1)</f>
        <v>2</v>
      </c>
      <c r="B6" s="5" t="s">
        <v>235</v>
      </c>
      <c r="C6" s="5" t="s">
        <v>237</v>
      </c>
      <c r="D6" s="5" t="s">
        <v>235</v>
      </c>
      <c r="E6" s="5" t="s">
        <v>240</v>
      </c>
      <c r="F6" s="6" t="s">
        <v>243</v>
      </c>
      <c r="G6" s="30" t="s">
        <v>649</v>
      </c>
      <c r="H6" s="4" t="s">
        <v>12</v>
      </c>
      <c r="I6" s="5" t="s">
        <v>244</v>
      </c>
      <c r="J6" s="5" t="s">
        <v>242</v>
      </c>
      <c r="K6" s="30" t="s">
        <v>649</v>
      </c>
      <c r="L6" s="51" t="s">
        <v>705</v>
      </c>
      <c r="M6" s="5" t="s">
        <v>214</v>
      </c>
      <c r="N6" s="5" t="s">
        <v>214</v>
      </c>
      <c r="O6" s="30" t="s">
        <v>655</v>
      </c>
      <c r="P6" s="5" t="s">
        <v>214</v>
      </c>
      <c r="Q6" s="5" t="s">
        <v>213</v>
      </c>
    </row>
    <row r="7" spans="1:17" s="13" customFormat="1" ht="104.25" customHeight="1" x14ac:dyDescent="0.2">
      <c r="A7" s="5">
        <f t="shared" ref="A7:A73" si="0">SUM(A6+1)</f>
        <v>3</v>
      </c>
      <c r="B7" s="6" t="s">
        <v>245</v>
      </c>
      <c r="C7" s="5" t="s">
        <v>249</v>
      </c>
      <c r="D7" s="6" t="s">
        <v>245</v>
      </c>
      <c r="E7" s="5" t="s">
        <v>246</v>
      </c>
      <c r="F7" s="6" t="s">
        <v>247</v>
      </c>
      <c r="G7" s="6" t="s">
        <v>190</v>
      </c>
      <c r="H7" s="4" t="s">
        <v>12</v>
      </c>
      <c r="I7" s="5" t="s">
        <v>248</v>
      </c>
      <c r="J7" s="6">
        <v>862.8</v>
      </c>
      <c r="K7" s="30" t="s">
        <v>649</v>
      </c>
      <c r="L7" s="51" t="s">
        <v>706</v>
      </c>
      <c r="M7" s="5" t="s">
        <v>214</v>
      </c>
      <c r="N7" s="5" t="s">
        <v>214</v>
      </c>
      <c r="O7" s="30" t="s">
        <v>655</v>
      </c>
      <c r="P7" s="5" t="s">
        <v>214</v>
      </c>
      <c r="Q7" s="5" t="s">
        <v>213</v>
      </c>
    </row>
    <row r="8" spans="1:17" s="13" customFormat="1" ht="104.25" customHeight="1" x14ac:dyDescent="0.2">
      <c r="A8" s="5">
        <f t="shared" si="0"/>
        <v>4</v>
      </c>
      <c r="B8" s="6" t="s">
        <v>245</v>
      </c>
      <c r="C8" s="5" t="s">
        <v>249</v>
      </c>
      <c r="D8" s="6" t="s">
        <v>245</v>
      </c>
      <c r="E8" s="5" t="s">
        <v>246</v>
      </c>
      <c r="F8" s="6" t="s">
        <v>250</v>
      </c>
      <c r="G8" s="6" t="s">
        <v>190</v>
      </c>
      <c r="H8" s="4" t="s">
        <v>12</v>
      </c>
      <c r="I8" s="5" t="s">
        <v>251</v>
      </c>
      <c r="J8" s="6">
        <v>25.4</v>
      </c>
      <c r="K8" s="30" t="s">
        <v>649</v>
      </c>
      <c r="L8" s="51" t="s">
        <v>707</v>
      </c>
      <c r="M8" s="5" t="s">
        <v>214</v>
      </c>
      <c r="N8" s="5" t="s">
        <v>214</v>
      </c>
      <c r="O8" s="30" t="s">
        <v>655</v>
      </c>
      <c r="P8" s="5" t="s">
        <v>214</v>
      </c>
      <c r="Q8" s="5" t="s">
        <v>213</v>
      </c>
    </row>
    <row r="9" spans="1:17" s="13" customFormat="1" ht="104.25" customHeight="1" x14ac:dyDescent="0.2">
      <c r="A9" s="5">
        <f t="shared" si="0"/>
        <v>5</v>
      </c>
      <c r="B9" s="6" t="s">
        <v>245</v>
      </c>
      <c r="C9" s="5" t="s">
        <v>249</v>
      </c>
      <c r="D9" s="6" t="s">
        <v>245</v>
      </c>
      <c r="E9" s="5" t="s">
        <v>252</v>
      </c>
      <c r="F9" s="6" t="s">
        <v>254</v>
      </c>
      <c r="G9" s="5" t="s">
        <v>649</v>
      </c>
      <c r="H9" s="4" t="s">
        <v>12</v>
      </c>
      <c r="I9" s="5" t="s">
        <v>253</v>
      </c>
      <c r="J9" s="6">
        <v>59.9</v>
      </c>
      <c r="K9" s="30" t="s">
        <v>649</v>
      </c>
      <c r="L9" s="51" t="s">
        <v>708</v>
      </c>
      <c r="M9" s="5" t="s">
        <v>214</v>
      </c>
      <c r="N9" s="5" t="s">
        <v>214</v>
      </c>
      <c r="O9" s="30" t="s">
        <v>655</v>
      </c>
      <c r="P9" s="5" t="s">
        <v>214</v>
      </c>
      <c r="Q9" s="5" t="s">
        <v>213</v>
      </c>
    </row>
    <row r="10" spans="1:17" s="13" customFormat="1" ht="104.25" customHeight="1" x14ac:dyDescent="0.2">
      <c r="A10" s="14">
        <f t="shared" si="0"/>
        <v>6</v>
      </c>
      <c r="B10" s="6" t="s">
        <v>245</v>
      </c>
      <c r="C10" s="5" t="s">
        <v>249</v>
      </c>
      <c r="D10" s="6" t="s">
        <v>245</v>
      </c>
      <c r="E10" s="5" t="s">
        <v>255</v>
      </c>
      <c r="F10" s="6" t="s">
        <v>257</v>
      </c>
      <c r="G10" s="5" t="s">
        <v>20</v>
      </c>
      <c r="H10" s="4" t="s">
        <v>12</v>
      </c>
      <c r="I10" s="5" t="s">
        <v>256</v>
      </c>
      <c r="J10" s="6">
        <v>1426.2</v>
      </c>
      <c r="K10" s="30" t="s">
        <v>649</v>
      </c>
      <c r="L10" s="51" t="s">
        <v>709</v>
      </c>
      <c r="M10" s="5" t="s">
        <v>214</v>
      </c>
      <c r="N10" s="5" t="s">
        <v>641</v>
      </c>
      <c r="O10" s="5" t="s">
        <v>753</v>
      </c>
      <c r="P10" s="5" t="s">
        <v>214</v>
      </c>
      <c r="Q10" s="5" t="s">
        <v>213</v>
      </c>
    </row>
    <row r="11" spans="1:17" s="13" customFormat="1" ht="104.25" customHeight="1" x14ac:dyDescent="0.2">
      <c r="A11" s="5">
        <f t="shared" si="0"/>
        <v>7</v>
      </c>
      <c r="B11" s="6" t="s">
        <v>245</v>
      </c>
      <c r="C11" s="5" t="s">
        <v>249</v>
      </c>
      <c r="D11" s="6" t="s">
        <v>245</v>
      </c>
      <c r="E11" s="5" t="s">
        <v>258</v>
      </c>
      <c r="F11" s="6" t="s">
        <v>259</v>
      </c>
      <c r="G11" s="5" t="s">
        <v>649</v>
      </c>
      <c r="H11" s="4" t="s">
        <v>12</v>
      </c>
      <c r="I11" s="5" t="s">
        <v>260</v>
      </c>
      <c r="J11" s="6">
        <v>436.2</v>
      </c>
      <c r="K11" s="30" t="s">
        <v>649</v>
      </c>
      <c r="L11" s="51" t="s">
        <v>711</v>
      </c>
      <c r="M11" s="5" t="s">
        <v>214</v>
      </c>
      <c r="N11" s="5" t="s">
        <v>780</v>
      </c>
      <c r="O11" s="30" t="s">
        <v>655</v>
      </c>
      <c r="P11" s="5" t="s">
        <v>214</v>
      </c>
      <c r="Q11" s="5" t="s">
        <v>213</v>
      </c>
    </row>
    <row r="12" spans="1:17" s="13" customFormat="1" ht="104.25" customHeight="1" x14ac:dyDescent="0.2">
      <c r="A12" s="5">
        <f t="shared" si="0"/>
        <v>8</v>
      </c>
      <c r="B12" s="6" t="s">
        <v>245</v>
      </c>
      <c r="C12" s="5" t="s">
        <v>262</v>
      </c>
      <c r="D12" s="6" t="s">
        <v>245</v>
      </c>
      <c r="E12" s="5" t="s">
        <v>263</v>
      </c>
      <c r="F12" s="6" t="s">
        <v>261</v>
      </c>
      <c r="G12" s="6" t="s">
        <v>33</v>
      </c>
      <c r="H12" s="4" t="s">
        <v>12</v>
      </c>
      <c r="I12" s="5" t="s">
        <v>264</v>
      </c>
      <c r="J12" s="5">
        <v>293</v>
      </c>
      <c r="K12" s="30" t="s">
        <v>649</v>
      </c>
      <c r="L12" s="51" t="s">
        <v>712</v>
      </c>
      <c r="M12" s="5" t="s">
        <v>214</v>
      </c>
      <c r="N12" s="5" t="s">
        <v>781</v>
      </c>
      <c r="O12" s="30" t="s">
        <v>655</v>
      </c>
      <c r="P12" s="5" t="s">
        <v>214</v>
      </c>
      <c r="Q12" s="5" t="s">
        <v>213</v>
      </c>
    </row>
    <row r="13" spans="1:17" s="13" customFormat="1" ht="104.25" customHeight="1" x14ac:dyDescent="0.2">
      <c r="A13" s="5">
        <f t="shared" si="0"/>
        <v>9</v>
      </c>
      <c r="B13" s="6" t="s">
        <v>235</v>
      </c>
      <c r="C13" s="6" t="s">
        <v>235</v>
      </c>
      <c r="D13" s="6" t="s">
        <v>235</v>
      </c>
      <c r="E13" s="5" t="s">
        <v>266</v>
      </c>
      <c r="F13" s="6" t="s">
        <v>265</v>
      </c>
      <c r="G13" s="30" t="s">
        <v>649</v>
      </c>
      <c r="H13" s="4" t="s">
        <v>12</v>
      </c>
      <c r="I13" s="5" t="s">
        <v>267</v>
      </c>
      <c r="J13" s="5" t="s">
        <v>268</v>
      </c>
      <c r="K13" s="30" t="s">
        <v>649</v>
      </c>
      <c r="L13" s="51" t="s">
        <v>713</v>
      </c>
      <c r="M13" s="5" t="s">
        <v>214</v>
      </c>
      <c r="N13" s="5" t="s">
        <v>214</v>
      </c>
      <c r="O13" s="5" t="s">
        <v>651</v>
      </c>
      <c r="P13" s="5" t="s">
        <v>214</v>
      </c>
      <c r="Q13" s="5" t="s">
        <v>213</v>
      </c>
    </row>
    <row r="14" spans="1:17" s="13" customFormat="1" ht="104.25" customHeight="1" x14ac:dyDescent="0.2">
      <c r="A14" s="15">
        <f t="shared" si="0"/>
        <v>10</v>
      </c>
      <c r="B14" s="6" t="s">
        <v>245</v>
      </c>
      <c r="C14" s="5" t="s">
        <v>249</v>
      </c>
      <c r="D14" s="6" t="s">
        <v>245</v>
      </c>
      <c r="E14" s="5" t="s">
        <v>270</v>
      </c>
      <c r="F14" s="6" t="s">
        <v>269</v>
      </c>
      <c r="G14" s="5" t="s">
        <v>649</v>
      </c>
      <c r="H14" s="4" t="s">
        <v>12</v>
      </c>
      <c r="I14" s="5" t="s">
        <v>271</v>
      </c>
      <c r="J14" s="5">
        <v>30.3</v>
      </c>
      <c r="K14" s="30" t="s">
        <v>649</v>
      </c>
      <c r="L14" s="51" t="s">
        <v>714</v>
      </c>
      <c r="M14" s="5" t="s">
        <v>214</v>
      </c>
      <c r="N14" s="5" t="s">
        <v>214</v>
      </c>
      <c r="O14" s="30" t="s">
        <v>655</v>
      </c>
      <c r="P14" s="5" t="s">
        <v>214</v>
      </c>
      <c r="Q14" s="5" t="s">
        <v>213</v>
      </c>
    </row>
    <row r="15" spans="1:17" s="13" customFormat="1" ht="104.25" customHeight="1" x14ac:dyDescent="0.2">
      <c r="A15" s="5">
        <f t="shared" si="0"/>
        <v>11</v>
      </c>
      <c r="B15" s="6" t="s">
        <v>245</v>
      </c>
      <c r="C15" s="5" t="s">
        <v>249</v>
      </c>
      <c r="D15" s="6" t="s">
        <v>245</v>
      </c>
      <c r="E15" s="5" t="s">
        <v>273</v>
      </c>
      <c r="F15" s="6" t="s">
        <v>272</v>
      </c>
      <c r="G15" s="6" t="s">
        <v>197</v>
      </c>
      <c r="H15" s="4" t="s">
        <v>12</v>
      </c>
      <c r="I15" s="5" t="s">
        <v>274</v>
      </c>
      <c r="J15" s="5">
        <v>1528.1</v>
      </c>
      <c r="K15" s="30" t="s">
        <v>649</v>
      </c>
      <c r="L15" s="51" t="s">
        <v>715</v>
      </c>
      <c r="M15" s="5" t="s">
        <v>214</v>
      </c>
      <c r="N15" s="5" t="s">
        <v>766</v>
      </c>
      <c r="O15" s="5" t="s">
        <v>767</v>
      </c>
      <c r="P15" s="5" t="s">
        <v>214</v>
      </c>
      <c r="Q15" s="5" t="s">
        <v>213</v>
      </c>
    </row>
    <row r="16" spans="1:17" s="13" customFormat="1" ht="104.25" customHeight="1" x14ac:dyDescent="0.2">
      <c r="A16" s="5">
        <f t="shared" si="0"/>
        <v>12</v>
      </c>
      <c r="B16" s="6" t="s">
        <v>245</v>
      </c>
      <c r="C16" s="5" t="s">
        <v>249</v>
      </c>
      <c r="D16" s="6" t="s">
        <v>245</v>
      </c>
      <c r="E16" s="5" t="s">
        <v>277</v>
      </c>
      <c r="F16" s="6" t="s">
        <v>275</v>
      </c>
      <c r="G16" s="4" t="s">
        <v>10</v>
      </c>
      <c r="H16" s="4" t="s">
        <v>12</v>
      </c>
      <c r="I16" s="5" t="s">
        <v>276</v>
      </c>
      <c r="J16" s="5">
        <v>129.30000000000001</v>
      </c>
      <c r="K16" s="30" t="s">
        <v>649</v>
      </c>
      <c r="L16" s="51" t="s">
        <v>716</v>
      </c>
      <c r="M16" s="5" t="s">
        <v>214</v>
      </c>
      <c r="N16" s="5" t="s">
        <v>768</v>
      </c>
      <c r="O16" s="5" t="s">
        <v>749</v>
      </c>
      <c r="P16" s="5" t="s">
        <v>214</v>
      </c>
      <c r="Q16" s="5" t="s">
        <v>213</v>
      </c>
    </row>
    <row r="17" spans="1:17" s="13" customFormat="1" ht="104.25" customHeight="1" x14ac:dyDescent="0.2">
      <c r="A17" s="5">
        <f t="shared" si="0"/>
        <v>13</v>
      </c>
      <c r="B17" s="5" t="s">
        <v>245</v>
      </c>
      <c r="C17" s="5" t="s">
        <v>249</v>
      </c>
      <c r="D17" s="5" t="s">
        <v>245</v>
      </c>
      <c r="E17" s="5" t="s">
        <v>279</v>
      </c>
      <c r="F17" s="5" t="s">
        <v>278</v>
      </c>
      <c r="G17" s="5" t="s">
        <v>649</v>
      </c>
      <c r="H17" s="4" t="s">
        <v>12</v>
      </c>
      <c r="I17" s="5" t="s">
        <v>280</v>
      </c>
      <c r="J17" s="5">
        <v>155.4</v>
      </c>
      <c r="K17" s="30" t="s">
        <v>649</v>
      </c>
      <c r="L17" s="51" t="s">
        <v>717</v>
      </c>
      <c r="M17" s="5" t="s">
        <v>214</v>
      </c>
      <c r="N17" s="5" t="s">
        <v>214</v>
      </c>
      <c r="O17" s="30" t="s">
        <v>655</v>
      </c>
      <c r="P17" s="5" t="s">
        <v>214</v>
      </c>
      <c r="Q17" s="5" t="s">
        <v>213</v>
      </c>
    </row>
    <row r="18" spans="1:17" s="13" customFormat="1" ht="104.25" customHeight="1" x14ac:dyDescent="0.2">
      <c r="A18" s="5">
        <f t="shared" si="0"/>
        <v>14</v>
      </c>
      <c r="B18" s="5" t="s">
        <v>245</v>
      </c>
      <c r="C18" s="5" t="s">
        <v>249</v>
      </c>
      <c r="D18" s="5" t="s">
        <v>245</v>
      </c>
      <c r="E18" s="5" t="s">
        <v>282</v>
      </c>
      <c r="F18" s="5" t="s">
        <v>281</v>
      </c>
      <c r="G18" s="5"/>
      <c r="H18" s="4" t="s">
        <v>12</v>
      </c>
      <c r="I18" s="5" t="s">
        <v>283</v>
      </c>
      <c r="J18" s="5">
        <v>488.4</v>
      </c>
      <c r="K18" s="30" t="s">
        <v>649</v>
      </c>
      <c r="L18" s="51" t="s">
        <v>718</v>
      </c>
      <c r="M18" s="5" t="s">
        <v>214</v>
      </c>
      <c r="N18" s="5" t="s">
        <v>214</v>
      </c>
      <c r="O18" s="30" t="s">
        <v>655</v>
      </c>
      <c r="P18" s="5" t="s">
        <v>214</v>
      </c>
      <c r="Q18" s="5" t="s">
        <v>213</v>
      </c>
    </row>
    <row r="19" spans="1:17" s="13" customFormat="1" ht="104.25" customHeight="1" x14ac:dyDescent="0.2">
      <c r="A19" s="5">
        <f t="shared" si="0"/>
        <v>15</v>
      </c>
      <c r="B19" s="5" t="s">
        <v>245</v>
      </c>
      <c r="C19" s="5" t="s">
        <v>249</v>
      </c>
      <c r="D19" s="5" t="s">
        <v>245</v>
      </c>
      <c r="E19" s="5" t="s">
        <v>282</v>
      </c>
      <c r="F19" s="6" t="s">
        <v>285</v>
      </c>
      <c r="G19" s="6" t="s">
        <v>33</v>
      </c>
      <c r="H19" s="4" t="s">
        <v>12</v>
      </c>
      <c r="I19" s="5" t="s">
        <v>284</v>
      </c>
      <c r="J19" s="5">
        <v>102.9</v>
      </c>
      <c r="K19" s="30" t="s">
        <v>649</v>
      </c>
      <c r="L19" s="51" t="s">
        <v>719</v>
      </c>
      <c r="M19" s="5" t="s">
        <v>214</v>
      </c>
      <c r="N19" s="5" t="s">
        <v>214</v>
      </c>
      <c r="O19" s="30" t="s">
        <v>655</v>
      </c>
      <c r="P19" s="5" t="s">
        <v>214</v>
      </c>
      <c r="Q19" s="5" t="s">
        <v>213</v>
      </c>
    </row>
    <row r="20" spans="1:17" s="13" customFormat="1" ht="104.25" customHeight="1" x14ac:dyDescent="0.2">
      <c r="A20" s="5">
        <f t="shared" si="0"/>
        <v>16</v>
      </c>
      <c r="B20" s="5" t="s">
        <v>245</v>
      </c>
      <c r="C20" s="5" t="s">
        <v>249</v>
      </c>
      <c r="D20" s="5" t="s">
        <v>245</v>
      </c>
      <c r="E20" s="5" t="s">
        <v>287</v>
      </c>
      <c r="F20" s="6" t="s">
        <v>286</v>
      </c>
      <c r="G20" s="5" t="s">
        <v>16</v>
      </c>
      <c r="H20" s="4" t="s">
        <v>12</v>
      </c>
      <c r="I20" s="5" t="s">
        <v>288</v>
      </c>
      <c r="J20" s="5">
        <v>39.4</v>
      </c>
      <c r="K20" s="30" t="s">
        <v>649</v>
      </c>
      <c r="L20" s="51" t="s">
        <v>720</v>
      </c>
      <c r="M20" s="5" t="s">
        <v>214</v>
      </c>
      <c r="N20" s="5" t="s">
        <v>214</v>
      </c>
      <c r="O20" s="36" t="s">
        <v>654</v>
      </c>
      <c r="P20" s="5" t="s">
        <v>214</v>
      </c>
      <c r="Q20" s="5" t="s">
        <v>213</v>
      </c>
    </row>
    <row r="21" spans="1:17" s="13" customFormat="1" ht="104.25" customHeight="1" x14ac:dyDescent="0.2">
      <c r="A21" s="5">
        <f t="shared" si="0"/>
        <v>17</v>
      </c>
      <c r="B21" s="5" t="s">
        <v>245</v>
      </c>
      <c r="C21" s="5" t="s">
        <v>249</v>
      </c>
      <c r="D21" s="5" t="s">
        <v>245</v>
      </c>
      <c r="E21" s="5" t="s">
        <v>287</v>
      </c>
      <c r="F21" s="6" t="s">
        <v>289</v>
      </c>
      <c r="G21" s="5"/>
      <c r="H21" s="4" t="s">
        <v>12</v>
      </c>
      <c r="I21" s="5" t="s">
        <v>290</v>
      </c>
      <c r="J21" s="5">
        <v>160.19999999999999</v>
      </c>
      <c r="K21" s="30" t="s">
        <v>649</v>
      </c>
      <c r="L21" s="51" t="s">
        <v>721</v>
      </c>
      <c r="M21" s="5" t="s">
        <v>214</v>
      </c>
      <c r="N21" s="5" t="s">
        <v>214</v>
      </c>
      <c r="O21" s="5" t="s">
        <v>653</v>
      </c>
      <c r="P21" s="5" t="s">
        <v>214</v>
      </c>
      <c r="Q21" s="5" t="s">
        <v>213</v>
      </c>
    </row>
    <row r="22" spans="1:17" s="13" customFormat="1" ht="104.25" customHeight="1" x14ac:dyDescent="0.2">
      <c r="A22" s="5">
        <f t="shared" si="0"/>
        <v>18</v>
      </c>
      <c r="B22" s="5" t="s">
        <v>245</v>
      </c>
      <c r="C22" s="5" t="s">
        <v>249</v>
      </c>
      <c r="D22" s="5" t="s">
        <v>245</v>
      </c>
      <c r="E22" s="5" t="s">
        <v>292</v>
      </c>
      <c r="F22" s="6" t="s">
        <v>291</v>
      </c>
      <c r="G22" s="6" t="s">
        <v>56</v>
      </c>
      <c r="H22" s="4" t="s">
        <v>12</v>
      </c>
      <c r="I22" s="5" t="s">
        <v>293</v>
      </c>
      <c r="J22" s="5">
        <v>415.9</v>
      </c>
      <c r="K22" s="30" t="s">
        <v>649</v>
      </c>
      <c r="L22" s="51" t="s">
        <v>722</v>
      </c>
      <c r="M22" s="5" t="s">
        <v>214</v>
      </c>
      <c r="N22" s="5" t="s">
        <v>214</v>
      </c>
      <c r="O22" s="5" t="s">
        <v>655</v>
      </c>
      <c r="P22" s="5" t="s">
        <v>214</v>
      </c>
      <c r="Q22" s="5" t="s">
        <v>213</v>
      </c>
    </row>
    <row r="23" spans="1:17" s="13" customFormat="1" ht="104.25" customHeight="1" x14ac:dyDescent="0.2">
      <c r="A23" s="5">
        <f t="shared" si="0"/>
        <v>19</v>
      </c>
      <c r="B23" s="5" t="s">
        <v>245</v>
      </c>
      <c r="C23" s="5" t="s">
        <v>249</v>
      </c>
      <c r="D23" s="5" t="s">
        <v>245</v>
      </c>
      <c r="E23" s="5" t="s">
        <v>294</v>
      </c>
      <c r="F23" s="6" t="s">
        <v>296</v>
      </c>
      <c r="G23" s="6" t="s">
        <v>193</v>
      </c>
      <c r="H23" s="4" t="s">
        <v>12</v>
      </c>
      <c r="I23" s="5" t="s">
        <v>295</v>
      </c>
      <c r="J23" s="6">
        <v>3148</v>
      </c>
      <c r="K23" s="30" t="s">
        <v>649</v>
      </c>
      <c r="L23" s="51" t="s">
        <v>723</v>
      </c>
      <c r="M23" s="5" t="s">
        <v>214</v>
      </c>
      <c r="N23" s="5" t="s">
        <v>214</v>
      </c>
      <c r="O23" s="5"/>
      <c r="P23" s="5" t="s">
        <v>214</v>
      </c>
      <c r="Q23" s="5" t="s">
        <v>213</v>
      </c>
    </row>
    <row r="24" spans="1:17" s="13" customFormat="1" ht="104.25" customHeight="1" x14ac:dyDescent="0.2">
      <c r="A24" s="5">
        <f t="shared" si="0"/>
        <v>20</v>
      </c>
      <c r="B24" s="5" t="s">
        <v>245</v>
      </c>
      <c r="C24" s="5" t="s">
        <v>249</v>
      </c>
      <c r="D24" s="5" t="s">
        <v>245</v>
      </c>
      <c r="E24" s="5" t="s">
        <v>297</v>
      </c>
      <c r="F24" s="6" t="s">
        <v>299</v>
      </c>
      <c r="G24" s="4" t="s">
        <v>10</v>
      </c>
      <c r="H24" s="4" t="s">
        <v>12</v>
      </c>
      <c r="I24" s="5" t="s">
        <v>298</v>
      </c>
      <c r="J24" s="6">
        <v>747.8</v>
      </c>
      <c r="K24" s="30" t="s">
        <v>649</v>
      </c>
      <c r="L24" s="51" t="s">
        <v>724</v>
      </c>
      <c r="M24" s="5" t="s">
        <v>214</v>
      </c>
      <c r="N24" s="5" t="s">
        <v>214</v>
      </c>
      <c r="O24" s="5" t="s">
        <v>652</v>
      </c>
      <c r="P24" s="5" t="s">
        <v>214</v>
      </c>
      <c r="Q24" s="5" t="s">
        <v>213</v>
      </c>
    </row>
    <row r="25" spans="1:17" s="13" customFormat="1" ht="104.25" customHeight="1" x14ac:dyDescent="0.2">
      <c r="A25" s="5">
        <f t="shared" si="0"/>
        <v>21</v>
      </c>
      <c r="B25" s="5" t="s">
        <v>245</v>
      </c>
      <c r="C25" s="5" t="s">
        <v>249</v>
      </c>
      <c r="D25" s="5" t="s">
        <v>245</v>
      </c>
      <c r="E25" s="5" t="s">
        <v>300</v>
      </c>
      <c r="F25" s="6" t="s">
        <v>301</v>
      </c>
      <c r="G25" s="5" t="s">
        <v>649</v>
      </c>
      <c r="H25" s="4" t="s">
        <v>12</v>
      </c>
      <c r="I25" s="5" t="s">
        <v>302</v>
      </c>
      <c r="J25" s="6">
        <v>65.400000000000006</v>
      </c>
      <c r="K25" s="30" t="s">
        <v>649</v>
      </c>
      <c r="L25" s="51" t="s">
        <v>725</v>
      </c>
      <c r="M25" s="5" t="s">
        <v>214</v>
      </c>
      <c r="N25" s="5" t="s">
        <v>214</v>
      </c>
      <c r="O25" s="30" t="s">
        <v>655</v>
      </c>
      <c r="P25" s="5" t="s">
        <v>214</v>
      </c>
      <c r="Q25" s="5" t="s">
        <v>213</v>
      </c>
    </row>
    <row r="26" spans="1:17" s="13" customFormat="1" ht="104.25" customHeight="1" x14ac:dyDescent="0.2">
      <c r="A26" s="5">
        <f t="shared" si="0"/>
        <v>22</v>
      </c>
      <c r="B26" s="5" t="s">
        <v>245</v>
      </c>
      <c r="C26" s="5" t="s">
        <v>249</v>
      </c>
      <c r="D26" s="5" t="s">
        <v>245</v>
      </c>
      <c r="E26" s="5" t="s">
        <v>304</v>
      </c>
      <c r="F26" s="6" t="s">
        <v>303</v>
      </c>
      <c r="G26" s="6" t="s">
        <v>69</v>
      </c>
      <c r="H26" s="4" t="s">
        <v>12</v>
      </c>
      <c r="I26" s="5" t="s">
        <v>305</v>
      </c>
      <c r="J26" s="6">
        <v>4128.1000000000004</v>
      </c>
      <c r="K26" s="30" t="s">
        <v>649</v>
      </c>
      <c r="L26" s="51" t="s">
        <v>726</v>
      </c>
      <c r="M26" s="5" t="s">
        <v>214</v>
      </c>
      <c r="N26" s="5" t="s">
        <v>214</v>
      </c>
      <c r="O26" s="30" t="s">
        <v>656</v>
      </c>
      <c r="P26" s="5" t="s">
        <v>214</v>
      </c>
      <c r="Q26" s="5" t="s">
        <v>213</v>
      </c>
    </row>
    <row r="27" spans="1:17" s="13" customFormat="1" ht="104.25" customHeight="1" x14ac:dyDescent="0.2">
      <c r="A27" s="5">
        <f t="shared" si="0"/>
        <v>23</v>
      </c>
      <c r="B27" s="5" t="s">
        <v>245</v>
      </c>
      <c r="C27" s="5" t="s">
        <v>249</v>
      </c>
      <c r="D27" s="5" t="s">
        <v>245</v>
      </c>
      <c r="E27" s="5" t="s">
        <v>306</v>
      </c>
      <c r="F27" s="6" t="s">
        <v>307</v>
      </c>
      <c r="G27" s="6" t="s">
        <v>103</v>
      </c>
      <c r="H27" s="4" t="s">
        <v>12</v>
      </c>
      <c r="I27" s="5" t="s">
        <v>308</v>
      </c>
      <c r="J27" s="6">
        <v>124.8</v>
      </c>
      <c r="K27" s="30" t="s">
        <v>649</v>
      </c>
      <c r="L27" s="51" t="s">
        <v>727</v>
      </c>
      <c r="M27" s="5" t="s">
        <v>214</v>
      </c>
      <c r="N27" s="5" t="s">
        <v>214</v>
      </c>
      <c r="O27" s="30" t="s">
        <v>655</v>
      </c>
      <c r="P27" s="5" t="s">
        <v>214</v>
      </c>
      <c r="Q27" s="5" t="s">
        <v>213</v>
      </c>
    </row>
    <row r="28" spans="1:17" s="13" customFormat="1" ht="104.25" customHeight="1" x14ac:dyDescent="0.2">
      <c r="A28" s="5">
        <f t="shared" si="0"/>
        <v>24</v>
      </c>
      <c r="B28" s="5" t="s">
        <v>245</v>
      </c>
      <c r="C28" s="5" t="s">
        <v>249</v>
      </c>
      <c r="D28" s="5" t="s">
        <v>245</v>
      </c>
      <c r="E28" s="5" t="s">
        <v>309</v>
      </c>
      <c r="F28" s="6" t="s">
        <v>310</v>
      </c>
      <c r="G28" s="5" t="s">
        <v>649</v>
      </c>
      <c r="H28" s="4" t="s">
        <v>12</v>
      </c>
      <c r="I28" s="5" t="s">
        <v>311</v>
      </c>
      <c r="J28" s="6">
        <v>595.70000000000005</v>
      </c>
      <c r="K28" s="30" t="s">
        <v>649</v>
      </c>
      <c r="L28" s="52">
        <v>2733175.23</v>
      </c>
      <c r="M28" s="5" t="s">
        <v>214</v>
      </c>
      <c r="N28" s="5" t="s">
        <v>214</v>
      </c>
      <c r="O28" s="30" t="s">
        <v>655</v>
      </c>
      <c r="P28" s="5" t="s">
        <v>214</v>
      </c>
      <c r="Q28" s="5" t="s">
        <v>213</v>
      </c>
    </row>
    <row r="29" spans="1:17" s="13" customFormat="1" ht="104.25" customHeight="1" x14ac:dyDescent="0.2">
      <c r="A29" s="5">
        <f t="shared" si="0"/>
        <v>25</v>
      </c>
      <c r="B29" s="5" t="s">
        <v>245</v>
      </c>
      <c r="C29" s="5" t="s">
        <v>249</v>
      </c>
      <c r="D29" s="5" t="s">
        <v>245</v>
      </c>
      <c r="E29" s="5" t="s">
        <v>312</v>
      </c>
      <c r="F29" s="6" t="s">
        <v>314</v>
      </c>
      <c r="G29" s="5" t="s">
        <v>649</v>
      </c>
      <c r="H29" s="4" t="s">
        <v>12</v>
      </c>
      <c r="I29" s="5" t="s">
        <v>313</v>
      </c>
      <c r="J29" s="6">
        <v>386.5</v>
      </c>
      <c r="K29" s="30" t="s">
        <v>649</v>
      </c>
      <c r="L29" s="52">
        <v>11283943.710000001</v>
      </c>
      <c r="M29" s="5" t="s">
        <v>214</v>
      </c>
      <c r="N29" s="5" t="s">
        <v>214</v>
      </c>
      <c r="O29" s="5" t="s">
        <v>655</v>
      </c>
      <c r="P29" s="5" t="s">
        <v>214</v>
      </c>
      <c r="Q29" s="5" t="s">
        <v>213</v>
      </c>
    </row>
    <row r="30" spans="1:17" s="13" customFormat="1" ht="104.25" customHeight="1" x14ac:dyDescent="0.2">
      <c r="A30" s="5">
        <f t="shared" si="0"/>
        <v>26</v>
      </c>
      <c r="B30" s="5" t="s">
        <v>245</v>
      </c>
      <c r="C30" s="5" t="s">
        <v>249</v>
      </c>
      <c r="D30" s="5" t="s">
        <v>245</v>
      </c>
      <c r="E30" s="5" t="s">
        <v>315</v>
      </c>
      <c r="F30" s="6" t="s">
        <v>317</v>
      </c>
      <c r="G30" s="6" t="s">
        <v>29</v>
      </c>
      <c r="H30" s="4" t="s">
        <v>12</v>
      </c>
      <c r="I30" s="5" t="s">
        <v>316</v>
      </c>
      <c r="J30" s="6">
        <v>2732.5</v>
      </c>
      <c r="K30" s="30" t="s">
        <v>649</v>
      </c>
      <c r="L30" s="52">
        <v>42636298.609999999</v>
      </c>
      <c r="M30" s="5" t="s">
        <v>214</v>
      </c>
      <c r="N30" s="5" t="s">
        <v>214</v>
      </c>
      <c r="O30" s="5" t="s">
        <v>655</v>
      </c>
      <c r="P30" s="5" t="s">
        <v>214</v>
      </c>
      <c r="Q30" s="5" t="s">
        <v>213</v>
      </c>
    </row>
    <row r="31" spans="1:17" s="13" customFormat="1" ht="104.25" customHeight="1" x14ac:dyDescent="0.2">
      <c r="A31" s="5">
        <f t="shared" si="0"/>
        <v>27</v>
      </c>
      <c r="B31" s="5" t="s">
        <v>245</v>
      </c>
      <c r="C31" s="5" t="s">
        <v>249</v>
      </c>
      <c r="D31" s="5" t="s">
        <v>245</v>
      </c>
      <c r="E31" s="5" t="s">
        <v>318</v>
      </c>
      <c r="F31" s="6" t="s">
        <v>319</v>
      </c>
      <c r="G31" s="6" t="s">
        <v>25</v>
      </c>
      <c r="H31" s="4" t="s">
        <v>12</v>
      </c>
      <c r="I31" s="5" t="s">
        <v>320</v>
      </c>
      <c r="J31" s="6">
        <v>294.7</v>
      </c>
      <c r="K31" s="30" t="s">
        <v>649</v>
      </c>
      <c r="L31" s="52">
        <v>3296154.57</v>
      </c>
      <c r="M31" s="5" t="s">
        <v>214</v>
      </c>
      <c r="N31" s="5" t="s">
        <v>770</v>
      </c>
      <c r="O31" s="37" t="s">
        <v>769</v>
      </c>
      <c r="P31" s="5" t="s">
        <v>214</v>
      </c>
      <c r="Q31" s="5" t="s">
        <v>213</v>
      </c>
    </row>
    <row r="32" spans="1:17" s="13" customFormat="1" ht="104.25" customHeight="1" x14ac:dyDescent="0.2">
      <c r="A32" s="14">
        <f t="shared" si="0"/>
        <v>28</v>
      </c>
      <c r="B32" s="5" t="s">
        <v>245</v>
      </c>
      <c r="C32" s="5" t="s">
        <v>249</v>
      </c>
      <c r="D32" s="5" t="s">
        <v>245</v>
      </c>
      <c r="E32" s="5" t="s">
        <v>304</v>
      </c>
      <c r="F32" s="6" t="s">
        <v>321</v>
      </c>
      <c r="G32" s="6" t="s">
        <v>69</v>
      </c>
      <c r="H32" s="4" t="s">
        <v>12</v>
      </c>
      <c r="I32" s="5" t="s">
        <v>322</v>
      </c>
      <c r="J32" s="6">
        <v>309.2</v>
      </c>
      <c r="K32" s="30" t="s">
        <v>649</v>
      </c>
      <c r="L32" s="52">
        <v>3655481.36</v>
      </c>
      <c r="M32" s="5" t="s">
        <v>214</v>
      </c>
      <c r="N32" s="5" t="s">
        <v>214</v>
      </c>
      <c r="O32" s="36" t="s">
        <v>771</v>
      </c>
      <c r="P32" s="5" t="s">
        <v>214</v>
      </c>
      <c r="Q32" s="5" t="s">
        <v>213</v>
      </c>
    </row>
    <row r="33" spans="1:17" s="13" customFormat="1" ht="104.25" customHeight="1" x14ac:dyDescent="0.2">
      <c r="A33" s="5">
        <f t="shared" si="0"/>
        <v>29</v>
      </c>
      <c r="B33" s="5" t="s">
        <v>245</v>
      </c>
      <c r="C33" s="5" t="s">
        <v>249</v>
      </c>
      <c r="D33" s="5" t="s">
        <v>245</v>
      </c>
      <c r="E33" s="5" t="s">
        <v>323</v>
      </c>
      <c r="F33" s="6" t="s">
        <v>325</v>
      </c>
      <c r="G33" s="6" t="s">
        <v>77</v>
      </c>
      <c r="H33" s="4" t="s">
        <v>12</v>
      </c>
      <c r="I33" s="5" t="s">
        <v>324</v>
      </c>
      <c r="J33" s="6">
        <v>231.5</v>
      </c>
      <c r="K33" s="30" t="s">
        <v>649</v>
      </c>
      <c r="L33" s="52">
        <v>2148682.17</v>
      </c>
      <c r="M33" s="5" t="s">
        <v>214</v>
      </c>
      <c r="N33" s="5" t="s">
        <v>214</v>
      </c>
      <c r="O33" s="5" t="s">
        <v>655</v>
      </c>
      <c r="P33" s="5" t="s">
        <v>214</v>
      </c>
      <c r="Q33" s="5" t="s">
        <v>213</v>
      </c>
    </row>
    <row r="34" spans="1:17" ht="90.75" x14ac:dyDescent="0.25">
      <c r="A34" s="5">
        <f t="shared" si="0"/>
        <v>30</v>
      </c>
      <c r="B34" s="5" t="s">
        <v>245</v>
      </c>
      <c r="C34" s="5" t="s">
        <v>249</v>
      </c>
      <c r="D34" s="5" t="s">
        <v>245</v>
      </c>
      <c r="E34" s="5" t="s">
        <v>326</v>
      </c>
      <c r="F34" s="6" t="s">
        <v>328</v>
      </c>
      <c r="G34" s="6" t="s">
        <v>64</v>
      </c>
      <c r="H34" s="4" t="s">
        <v>12</v>
      </c>
      <c r="I34" s="5" t="s">
        <v>327</v>
      </c>
      <c r="J34" s="6">
        <v>240.4</v>
      </c>
      <c r="K34" s="30" t="s">
        <v>649</v>
      </c>
      <c r="L34" s="52">
        <v>4894330.43</v>
      </c>
      <c r="M34" s="5" t="s">
        <v>214</v>
      </c>
      <c r="N34" s="5" t="s">
        <v>214</v>
      </c>
      <c r="O34" s="6" t="s">
        <v>655</v>
      </c>
      <c r="P34" s="5" t="s">
        <v>214</v>
      </c>
      <c r="Q34" s="5" t="s">
        <v>213</v>
      </c>
    </row>
    <row r="35" spans="1:17" ht="124.5" x14ac:dyDescent="0.25">
      <c r="A35" s="5">
        <f t="shared" si="0"/>
        <v>31</v>
      </c>
      <c r="B35" s="5" t="s">
        <v>245</v>
      </c>
      <c r="C35" s="5" t="s">
        <v>249</v>
      </c>
      <c r="D35" s="5" t="s">
        <v>245</v>
      </c>
      <c r="E35" s="5" t="s">
        <v>297</v>
      </c>
      <c r="F35" s="6" t="s">
        <v>329</v>
      </c>
      <c r="G35" s="4" t="s">
        <v>10</v>
      </c>
      <c r="H35" s="4" t="s">
        <v>12</v>
      </c>
      <c r="I35" s="5" t="s">
        <v>330</v>
      </c>
      <c r="J35" s="16">
        <v>71</v>
      </c>
      <c r="K35" s="30" t="s">
        <v>649</v>
      </c>
      <c r="L35" s="52">
        <v>167726.72</v>
      </c>
      <c r="M35" s="5" t="s">
        <v>214</v>
      </c>
      <c r="N35" s="5" t="s">
        <v>214</v>
      </c>
      <c r="O35" s="5" t="s">
        <v>652</v>
      </c>
      <c r="P35" s="5" t="s">
        <v>214</v>
      </c>
      <c r="Q35" s="5" t="s">
        <v>213</v>
      </c>
    </row>
    <row r="36" spans="1:17" ht="135.75" x14ac:dyDescent="0.25">
      <c r="A36" s="5">
        <f t="shared" si="0"/>
        <v>32</v>
      </c>
      <c r="B36" s="5" t="s">
        <v>245</v>
      </c>
      <c r="C36" s="8" t="s">
        <v>334</v>
      </c>
      <c r="D36" s="5" t="s">
        <v>245</v>
      </c>
      <c r="E36" s="5" t="s">
        <v>331</v>
      </c>
      <c r="F36" s="6" t="s">
        <v>333</v>
      </c>
      <c r="G36" s="6" t="s">
        <v>73</v>
      </c>
      <c r="H36" s="4" t="s">
        <v>12</v>
      </c>
      <c r="I36" s="5" t="s">
        <v>332</v>
      </c>
      <c r="J36" s="6">
        <v>57.6</v>
      </c>
      <c r="K36" s="30" t="s">
        <v>649</v>
      </c>
      <c r="L36" s="52">
        <v>1910963.46</v>
      </c>
      <c r="M36" s="5" t="s">
        <v>214</v>
      </c>
      <c r="N36" s="5" t="s">
        <v>214</v>
      </c>
      <c r="O36" s="30" t="s">
        <v>655</v>
      </c>
      <c r="P36" s="5" t="s">
        <v>214</v>
      </c>
      <c r="Q36" s="5" t="s">
        <v>213</v>
      </c>
    </row>
    <row r="37" spans="1:17" ht="409.6" x14ac:dyDescent="0.25">
      <c r="A37" s="5">
        <f t="shared" si="0"/>
        <v>33</v>
      </c>
      <c r="B37" s="8" t="s">
        <v>235</v>
      </c>
      <c r="C37" s="5" t="s">
        <v>237</v>
      </c>
      <c r="D37" s="8" t="s">
        <v>235</v>
      </c>
      <c r="E37" s="5" t="s">
        <v>336</v>
      </c>
      <c r="F37" s="5" t="s">
        <v>335</v>
      </c>
      <c r="G37" s="30" t="s">
        <v>649</v>
      </c>
      <c r="H37" s="4" t="s">
        <v>12</v>
      </c>
      <c r="I37" s="5" t="s">
        <v>337</v>
      </c>
      <c r="J37" s="5" t="s">
        <v>338</v>
      </c>
      <c r="K37" s="30" t="s">
        <v>649</v>
      </c>
      <c r="L37" s="52">
        <v>199071.88</v>
      </c>
      <c r="M37" s="5" t="s">
        <v>214</v>
      </c>
      <c r="N37" s="5" t="s">
        <v>783</v>
      </c>
      <c r="O37" s="5" t="s">
        <v>765</v>
      </c>
      <c r="P37" s="5" t="s">
        <v>214</v>
      </c>
      <c r="Q37" s="5" t="s">
        <v>213</v>
      </c>
    </row>
    <row r="38" spans="1:17" ht="113.25" x14ac:dyDescent="0.25">
      <c r="A38" s="5">
        <f t="shared" si="0"/>
        <v>34</v>
      </c>
      <c r="B38" s="8" t="s">
        <v>235</v>
      </c>
      <c r="C38" s="5" t="s">
        <v>237</v>
      </c>
      <c r="D38" s="8" t="s">
        <v>235</v>
      </c>
      <c r="E38" s="5" t="s">
        <v>340</v>
      </c>
      <c r="F38" s="6" t="s">
        <v>339</v>
      </c>
      <c r="G38" s="30" t="s">
        <v>649</v>
      </c>
      <c r="H38" s="4" t="s">
        <v>12</v>
      </c>
      <c r="I38" s="5" t="s">
        <v>341</v>
      </c>
      <c r="J38" s="5" t="s">
        <v>342</v>
      </c>
      <c r="K38" s="30" t="s">
        <v>649</v>
      </c>
      <c r="L38" s="52">
        <v>2543500.7400000002</v>
      </c>
      <c r="M38" s="5" t="s">
        <v>784</v>
      </c>
      <c r="N38" s="5"/>
      <c r="O38" s="6" t="s">
        <v>782</v>
      </c>
      <c r="P38" s="5" t="s">
        <v>214</v>
      </c>
      <c r="Q38" s="5" t="s">
        <v>213</v>
      </c>
    </row>
    <row r="39" spans="1:17" ht="90.75" x14ac:dyDescent="0.25">
      <c r="A39" s="5">
        <f t="shared" si="0"/>
        <v>35</v>
      </c>
      <c r="B39" s="8" t="s">
        <v>235</v>
      </c>
      <c r="C39" s="5" t="s">
        <v>237</v>
      </c>
      <c r="D39" s="8" t="s">
        <v>235</v>
      </c>
      <c r="E39" s="5" t="s">
        <v>343</v>
      </c>
      <c r="F39" s="6" t="s">
        <v>346</v>
      </c>
      <c r="G39" s="30" t="s">
        <v>649</v>
      </c>
      <c r="H39" s="4" t="s">
        <v>12</v>
      </c>
      <c r="I39" s="5" t="s">
        <v>344</v>
      </c>
      <c r="J39" s="5" t="s">
        <v>345</v>
      </c>
      <c r="K39" s="30" t="s">
        <v>649</v>
      </c>
      <c r="L39" s="52">
        <v>138464.06</v>
      </c>
      <c r="M39" s="5" t="s">
        <v>214</v>
      </c>
      <c r="N39" s="5" t="s">
        <v>214</v>
      </c>
      <c r="O39" s="30" t="s">
        <v>655</v>
      </c>
      <c r="P39" s="5" t="s">
        <v>214</v>
      </c>
      <c r="Q39" s="5" t="s">
        <v>213</v>
      </c>
    </row>
    <row r="40" spans="1:17" ht="90.75" x14ac:dyDescent="0.25">
      <c r="A40" s="5">
        <f t="shared" si="0"/>
        <v>36</v>
      </c>
      <c r="B40" s="5" t="s">
        <v>245</v>
      </c>
      <c r="C40" s="8" t="s">
        <v>249</v>
      </c>
      <c r="D40" s="5" t="s">
        <v>245</v>
      </c>
      <c r="E40" s="5" t="s">
        <v>347</v>
      </c>
      <c r="F40" s="6" t="s">
        <v>349</v>
      </c>
      <c r="G40" s="33" t="s">
        <v>127</v>
      </c>
      <c r="H40" s="4" t="s">
        <v>12</v>
      </c>
      <c r="I40" s="5" t="s">
        <v>348</v>
      </c>
      <c r="J40" s="6">
        <v>201.8</v>
      </c>
      <c r="K40" s="30" t="s">
        <v>649</v>
      </c>
      <c r="L40" s="52">
        <v>1205598.82</v>
      </c>
      <c r="M40" s="5" t="s">
        <v>214</v>
      </c>
      <c r="N40" s="5" t="s">
        <v>214</v>
      </c>
      <c r="O40" s="6" t="s">
        <v>655</v>
      </c>
      <c r="P40" s="5" t="s">
        <v>214</v>
      </c>
      <c r="Q40" s="5" t="s">
        <v>213</v>
      </c>
    </row>
    <row r="41" spans="1:17" ht="90.75" x14ac:dyDescent="0.25">
      <c r="A41" s="5">
        <f t="shared" si="0"/>
        <v>37</v>
      </c>
      <c r="B41" s="5" t="s">
        <v>245</v>
      </c>
      <c r="C41" s="8" t="s">
        <v>334</v>
      </c>
      <c r="D41" s="5" t="s">
        <v>245</v>
      </c>
      <c r="E41" s="5" t="s">
        <v>350</v>
      </c>
      <c r="F41" s="6" t="s">
        <v>351</v>
      </c>
      <c r="G41" s="33" t="s">
        <v>650</v>
      </c>
      <c r="H41" s="4" t="s">
        <v>12</v>
      </c>
      <c r="I41" s="5" t="s">
        <v>352</v>
      </c>
      <c r="J41" s="6">
        <v>84.7</v>
      </c>
      <c r="K41" s="30" t="s">
        <v>649</v>
      </c>
      <c r="L41" s="52">
        <v>2411640.2000000002</v>
      </c>
      <c r="M41" s="5" t="s">
        <v>214</v>
      </c>
      <c r="N41" s="5" t="s">
        <v>214</v>
      </c>
      <c r="O41" s="6" t="s">
        <v>655</v>
      </c>
      <c r="P41" s="5" t="s">
        <v>214</v>
      </c>
      <c r="Q41" s="5" t="s">
        <v>213</v>
      </c>
    </row>
    <row r="42" spans="1:17" ht="90.75" x14ac:dyDescent="0.25">
      <c r="A42" s="5">
        <f t="shared" si="0"/>
        <v>38</v>
      </c>
      <c r="B42" s="5" t="s">
        <v>245</v>
      </c>
      <c r="C42" s="8" t="s">
        <v>249</v>
      </c>
      <c r="D42" s="5" t="s">
        <v>245</v>
      </c>
      <c r="E42" s="5" t="s">
        <v>353</v>
      </c>
      <c r="F42" s="6" t="s">
        <v>355</v>
      </c>
      <c r="G42" s="6" t="s">
        <v>649</v>
      </c>
      <c r="H42" s="4" t="s">
        <v>12</v>
      </c>
      <c r="I42" s="5" t="s">
        <v>354</v>
      </c>
      <c r="J42" s="6">
        <v>162.6</v>
      </c>
      <c r="K42" s="30" t="s">
        <v>649</v>
      </c>
      <c r="L42" s="52">
        <v>328090.87</v>
      </c>
      <c r="M42" s="5" t="s">
        <v>214</v>
      </c>
      <c r="N42" s="5" t="s">
        <v>214</v>
      </c>
      <c r="O42" s="30" t="s">
        <v>655</v>
      </c>
      <c r="P42" s="5" t="s">
        <v>214</v>
      </c>
      <c r="Q42" s="5" t="s">
        <v>213</v>
      </c>
    </row>
    <row r="43" spans="1:17" ht="90.75" x14ac:dyDescent="0.25">
      <c r="A43" s="5">
        <f t="shared" si="0"/>
        <v>39</v>
      </c>
      <c r="B43" s="5" t="s">
        <v>245</v>
      </c>
      <c r="C43" s="8" t="s">
        <v>249</v>
      </c>
      <c r="D43" s="5" t="s">
        <v>245</v>
      </c>
      <c r="E43" s="5" t="s">
        <v>356</v>
      </c>
      <c r="F43" s="6" t="s">
        <v>357</v>
      </c>
      <c r="G43" s="6" t="s">
        <v>649</v>
      </c>
      <c r="H43" s="4" t="s">
        <v>12</v>
      </c>
      <c r="I43" s="5" t="s">
        <v>358</v>
      </c>
      <c r="J43" s="6">
        <v>459.5</v>
      </c>
      <c r="K43" s="30" t="s">
        <v>649</v>
      </c>
      <c r="L43" s="52">
        <v>6648769.9699999997</v>
      </c>
      <c r="M43" s="5" t="s">
        <v>214</v>
      </c>
      <c r="N43" s="5" t="s">
        <v>214</v>
      </c>
      <c r="O43" s="30" t="s">
        <v>655</v>
      </c>
      <c r="P43" s="5" t="s">
        <v>214</v>
      </c>
      <c r="Q43" s="5" t="s">
        <v>213</v>
      </c>
    </row>
    <row r="44" spans="1:17" ht="90.75" x14ac:dyDescent="0.25">
      <c r="A44" s="5">
        <f t="shared" si="0"/>
        <v>40</v>
      </c>
      <c r="B44" s="8" t="s">
        <v>235</v>
      </c>
      <c r="C44" s="5" t="s">
        <v>237</v>
      </c>
      <c r="D44" s="8" t="s">
        <v>235</v>
      </c>
      <c r="E44" s="5" t="s">
        <v>360</v>
      </c>
      <c r="F44" s="6" t="s">
        <v>359</v>
      </c>
      <c r="G44" s="6" t="s">
        <v>649</v>
      </c>
      <c r="H44" s="4" t="s">
        <v>12</v>
      </c>
      <c r="I44" s="5" t="s">
        <v>361</v>
      </c>
      <c r="J44" s="5" t="s">
        <v>362</v>
      </c>
      <c r="K44" s="30" t="s">
        <v>649</v>
      </c>
      <c r="L44" s="52">
        <v>47426.81</v>
      </c>
      <c r="M44" s="5" t="s">
        <v>214</v>
      </c>
      <c r="N44" s="5" t="s">
        <v>214</v>
      </c>
      <c r="O44" s="30" t="s">
        <v>655</v>
      </c>
      <c r="P44" s="5" t="s">
        <v>214</v>
      </c>
      <c r="Q44" s="5" t="s">
        <v>213</v>
      </c>
    </row>
    <row r="45" spans="1:17" ht="409.5" x14ac:dyDescent="0.25">
      <c r="A45" s="5">
        <f t="shared" si="0"/>
        <v>41</v>
      </c>
      <c r="B45" s="5" t="s">
        <v>245</v>
      </c>
      <c r="C45" s="8" t="s">
        <v>249</v>
      </c>
      <c r="D45" s="5" t="s">
        <v>245</v>
      </c>
      <c r="E45" s="5" t="s">
        <v>363</v>
      </c>
      <c r="F45" s="6" t="s">
        <v>364</v>
      </c>
      <c r="G45" s="6" t="s">
        <v>209</v>
      </c>
      <c r="H45" s="4" t="s">
        <v>12</v>
      </c>
      <c r="I45" s="5" t="s">
        <v>365</v>
      </c>
      <c r="J45" s="6">
        <v>189.1</v>
      </c>
      <c r="K45" s="30" t="s">
        <v>649</v>
      </c>
      <c r="L45" s="52">
        <v>401890.05</v>
      </c>
      <c r="M45" s="5" t="s">
        <v>214</v>
      </c>
      <c r="N45" s="5" t="s">
        <v>772</v>
      </c>
      <c r="O45" s="34" t="s">
        <v>761</v>
      </c>
      <c r="P45" s="5" t="s">
        <v>214</v>
      </c>
      <c r="Q45" s="5" t="s">
        <v>213</v>
      </c>
    </row>
    <row r="46" spans="1:17" ht="409.5" x14ac:dyDescent="0.25">
      <c r="A46" s="5">
        <f t="shared" si="0"/>
        <v>42</v>
      </c>
      <c r="B46" s="5" t="s">
        <v>245</v>
      </c>
      <c r="C46" s="8" t="s">
        <v>249</v>
      </c>
      <c r="D46" s="5" t="s">
        <v>245</v>
      </c>
      <c r="E46" s="5" t="s">
        <v>363</v>
      </c>
      <c r="F46" s="6" t="s">
        <v>366</v>
      </c>
      <c r="G46" s="6" t="s">
        <v>209</v>
      </c>
      <c r="H46" s="4" t="s">
        <v>12</v>
      </c>
      <c r="I46" s="5" t="s">
        <v>367</v>
      </c>
      <c r="J46" s="6">
        <v>1624.8</v>
      </c>
      <c r="K46" s="30" t="s">
        <v>649</v>
      </c>
      <c r="L46" s="51" t="s">
        <v>728</v>
      </c>
      <c r="M46" s="5" t="s">
        <v>214</v>
      </c>
      <c r="N46" s="5" t="s">
        <v>773</v>
      </c>
      <c r="O46" s="34" t="s">
        <v>761</v>
      </c>
      <c r="P46" s="5" t="s">
        <v>214</v>
      </c>
      <c r="Q46" s="5" t="s">
        <v>213</v>
      </c>
    </row>
    <row r="47" spans="1:17" ht="409.5" x14ac:dyDescent="0.25">
      <c r="A47" s="5">
        <f t="shared" si="0"/>
        <v>43</v>
      </c>
      <c r="B47" s="5" t="s">
        <v>245</v>
      </c>
      <c r="C47" s="8" t="s">
        <v>249</v>
      </c>
      <c r="D47" s="5" t="s">
        <v>245</v>
      </c>
      <c r="E47" s="5" t="s">
        <v>368</v>
      </c>
      <c r="F47" s="6" t="s">
        <v>370</v>
      </c>
      <c r="G47" s="6" t="s">
        <v>774</v>
      </c>
      <c r="H47" s="4" t="s">
        <v>12</v>
      </c>
      <c r="I47" s="5" t="s">
        <v>369</v>
      </c>
      <c r="J47" s="6">
        <v>1782.5</v>
      </c>
      <c r="K47" s="30" t="s">
        <v>649</v>
      </c>
      <c r="L47" s="52">
        <v>28219760.789999999</v>
      </c>
      <c r="M47" s="5" t="s">
        <v>214</v>
      </c>
      <c r="N47" s="4" t="s">
        <v>775</v>
      </c>
      <c r="O47" s="34" t="s">
        <v>761</v>
      </c>
      <c r="P47" s="5" t="s">
        <v>214</v>
      </c>
      <c r="Q47" s="5" t="s">
        <v>213</v>
      </c>
    </row>
    <row r="48" spans="1:17" ht="409.5" x14ac:dyDescent="0.25">
      <c r="A48" s="5">
        <f t="shared" si="0"/>
        <v>44</v>
      </c>
      <c r="B48" s="5" t="s">
        <v>245</v>
      </c>
      <c r="C48" s="8" t="s">
        <v>249</v>
      </c>
      <c r="D48" s="5" t="s">
        <v>245</v>
      </c>
      <c r="E48" s="5" t="s">
        <v>368</v>
      </c>
      <c r="F48" s="6" t="s">
        <v>371</v>
      </c>
      <c r="G48" s="6"/>
      <c r="H48" s="4" t="s">
        <v>12</v>
      </c>
      <c r="I48" s="5" t="s">
        <v>372</v>
      </c>
      <c r="J48" s="6">
        <v>160.80000000000001</v>
      </c>
      <c r="K48" s="30" t="s">
        <v>649</v>
      </c>
      <c r="L48" s="52">
        <v>322788.96000000002</v>
      </c>
      <c r="M48" s="5" t="s">
        <v>214</v>
      </c>
      <c r="N48" s="4" t="s">
        <v>776</v>
      </c>
      <c r="O48" s="34" t="s">
        <v>761</v>
      </c>
      <c r="P48" s="5" t="s">
        <v>214</v>
      </c>
      <c r="Q48" s="5" t="s">
        <v>213</v>
      </c>
    </row>
    <row r="49" spans="1:17" ht="90.75" x14ac:dyDescent="0.25">
      <c r="A49" s="5">
        <f t="shared" si="0"/>
        <v>45</v>
      </c>
      <c r="B49" s="5" t="s">
        <v>245</v>
      </c>
      <c r="C49" s="8" t="s">
        <v>249</v>
      </c>
      <c r="D49" s="5" t="s">
        <v>245</v>
      </c>
      <c r="E49" s="5" t="s">
        <v>373</v>
      </c>
      <c r="F49" s="6" t="s">
        <v>374</v>
      </c>
      <c r="G49" s="6"/>
      <c r="H49" s="4" t="s">
        <v>12</v>
      </c>
      <c r="I49" s="5" t="s">
        <v>375</v>
      </c>
      <c r="J49" s="6">
        <v>1225.7</v>
      </c>
      <c r="K49" s="30" t="s">
        <v>649</v>
      </c>
      <c r="L49" s="52">
        <v>23230346.800000001</v>
      </c>
      <c r="M49" s="5" t="s">
        <v>214</v>
      </c>
      <c r="N49" s="4" t="s">
        <v>214</v>
      </c>
      <c r="O49" s="32" t="s">
        <v>785</v>
      </c>
      <c r="P49" s="5" t="s">
        <v>214</v>
      </c>
      <c r="Q49" s="5" t="s">
        <v>213</v>
      </c>
    </row>
    <row r="50" spans="1:17" ht="90.75" x14ac:dyDescent="0.25">
      <c r="A50" s="5">
        <f t="shared" si="0"/>
        <v>46</v>
      </c>
      <c r="B50" s="5" t="s">
        <v>245</v>
      </c>
      <c r="C50" s="8" t="s">
        <v>249</v>
      </c>
      <c r="D50" s="5" t="s">
        <v>245</v>
      </c>
      <c r="E50" s="5" t="s">
        <v>376</v>
      </c>
      <c r="F50" s="6" t="s">
        <v>377</v>
      </c>
      <c r="G50" s="6"/>
      <c r="H50" s="4" t="s">
        <v>12</v>
      </c>
      <c r="I50" s="5" t="s">
        <v>378</v>
      </c>
      <c r="J50" s="6">
        <v>66.7</v>
      </c>
      <c r="K50" s="30" t="s">
        <v>649</v>
      </c>
      <c r="L50" s="52">
        <v>784080.97</v>
      </c>
      <c r="M50" s="5" t="s">
        <v>214</v>
      </c>
      <c r="N50" s="5" t="s">
        <v>214</v>
      </c>
      <c r="O50" s="6" t="s">
        <v>655</v>
      </c>
      <c r="P50" s="5" t="s">
        <v>214</v>
      </c>
      <c r="Q50" s="5" t="s">
        <v>213</v>
      </c>
    </row>
    <row r="51" spans="1:17" ht="90.75" x14ac:dyDescent="0.25">
      <c r="A51" s="5">
        <f t="shared" si="0"/>
        <v>47</v>
      </c>
      <c r="B51" s="5" t="s">
        <v>245</v>
      </c>
      <c r="C51" s="8" t="s">
        <v>249</v>
      </c>
      <c r="D51" s="5" t="s">
        <v>245</v>
      </c>
      <c r="E51" s="5" t="s">
        <v>379</v>
      </c>
      <c r="F51" s="6" t="s">
        <v>381</v>
      </c>
      <c r="G51" s="6"/>
      <c r="H51" s="4" t="s">
        <v>12</v>
      </c>
      <c r="I51" s="5" t="s">
        <v>380</v>
      </c>
      <c r="J51" s="6">
        <v>1558.3</v>
      </c>
      <c r="K51" s="30" t="s">
        <v>649</v>
      </c>
      <c r="L51" s="52">
        <v>24309970.800000001</v>
      </c>
      <c r="M51" s="5" t="s">
        <v>214</v>
      </c>
      <c r="N51" s="5" t="s">
        <v>214</v>
      </c>
      <c r="O51" s="6" t="s">
        <v>655</v>
      </c>
      <c r="P51" s="5" t="s">
        <v>214</v>
      </c>
      <c r="Q51" s="5" t="s">
        <v>213</v>
      </c>
    </row>
    <row r="52" spans="1:17" ht="90.75" x14ac:dyDescent="0.25">
      <c r="A52" s="5">
        <f t="shared" si="0"/>
        <v>48</v>
      </c>
      <c r="B52" s="5" t="s">
        <v>245</v>
      </c>
      <c r="C52" s="8" t="s">
        <v>249</v>
      </c>
      <c r="D52" s="5" t="s">
        <v>245</v>
      </c>
      <c r="E52" s="5" t="s">
        <v>382</v>
      </c>
      <c r="F52" s="6" t="s">
        <v>383</v>
      </c>
      <c r="G52" s="6"/>
      <c r="H52" s="4" t="s">
        <v>12</v>
      </c>
      <c r="I52" s="5" t="s">
        <v>384</v>
      </c>
      <c r="J52" s="6">
        <v>29.8</v>
      </c>
      <c r="K52" s="30" t="s">
        <v>649</v>
      </c>
      <c r="L52" s="52">
        <v>180919.93</v>
      </c>
      <c r="M52" s="5" t="s">
        <v>214</v>
      </c>
      <c r="N52" s="5" t="s">
        <v>214</v>
      </c>
      <c r="O52" s="6" t="s">
        <v>655</v>
      </c>
      <c r="P52" s="5" t="s">
        <v>214</v>
      </c>
      <c r="Q52" s="5" t="s">
        <v>213</v>
      </c>
    </row>
    <row r="53" spans="1:17" ht="90.75" x14ac:dyDescent="0.25">
      <c r="A53" s="5">
        <f t="shared" si="0"/>
        <v>49</v>
      </c>
      <c r="B53" s="5" t="s">
        <v>245</v>
      </c>
      <c r="C53" s="8" t="s">
        <v>249</v>
      </c>
      <c r="D53" s="5" t="s">
        <v>245</v>
      </c>
      <c r="E53" s="5" t="s">
        <v>385</v>
      </c>
      <c r="F53" s="6" t="s">
        <v>387</v>
      </c>
      <c r="G53" s="6"/>
      <c r="H53" s="4" t="s">
        <v>12</v>
      </c>
      <c r="I53" s="5" t="s">
        <v>386</v>
      </c>
      <c r="J53" s="6">
        <v>10.9</v>
      </c>
      <c r="K53" s="30" t="s">
        <v>649</v>
      </c>
      <c r="L53" s="52">
        <v>9178.1</v>
      </c>
      <c r="M53" s="5" t="s">
        <v>214</v>
      </c>
      <c r="N53" s="5" t="s">
        <v>214</v>
      </c>
      <c r="O53" s="6" t="s">
        <v>655</v>
      </c>
      <c r="P53" s="5" t="s">
        <v>214</v>
      </c>
      <c r="Q53" s="5" t="s">
        <v>213</v>
      </c>
    </row>
    <row r="54" spans="1:17" ht="90.75" x14ac:dyDescent="0.25">
      <c r="A54" s="14">
        <f t="shared" si="0"/>
        <v>50</v>
      </c>
      <c r="B54" s="5" t="s">
        <v>245</v>
      </c>
      <c r="C54" s="8" t="s">
        <v>249</v>
      </c>
      <c r="D54" s="5" t="s">
        <v>245</v>
      </c>
      <c r="E54" s="5" t="s">
        <v>388</v>
      </c>
      <c r="F54" s="6" t="s">
        <v>389</v>
      </c>
      <c r="G54" s="6"/>
      <c r="H54" s="4" t="s">
        <v>12</v>
      </c>
      <c r="I54" s="5" t="s">
        <v>390</v>
      </c>
      <c r="J54" s="6">
        <v>996.3</v>
      </c>
      <c r="K54" s="30" t="s">
        <v>649</v>
      </c>
      <c r="L54" s="52">
        <v>13462678.67</v>
      </c>
      <c r="M54" s="5" t="s">
        <v>214</v>
      </c>
      <c r="N54" s="5" t="s">
        <v>214</v>
      </c>
      <c r="O54" s="6" t="s">
        <v>655</v>
      </c>
      <c r="P54" s="5" t="s">
        <v>214</v>
      </c>
      <c r="Q54" s="5" t="s">
        <v>213</v>
      </c>
    </row>
    <row r="55" spans="1:17" ht="90.75" x14ac:dyDescent="0.25">
      <c r="A55" s="5">
        <f t="shared" si="0"/>
        <v>51</v>
      </c>
      <c r="B55" s="5" t="s">
        <v>235</v>
      </c>
      <c r="C55" s="5" t="s">
        <v>391</v>
      </c>
      <c r="D55" s="5" t="s">
        <v>235</v>
      </c>
      <c r="E55" s="5" t="s">
        <v>392</v>
      </c>
      <c r="F55" s="6" t="s">
        <v>393</v>
      </c>
      <c r="G55" s="30" t="s">
        <v>649</v>
      </c>
      <c r="H55" s="4" t="s">
        <v>12</v>
      </c>
      <c r="I55" s="5" t="s">
        <v>394</v>
      </c>
      <c r="J55" s="5" t="s">
        <v>395</v>
      </c>
      <c r="K55" s="30" t="s">
        <v>649</v>
      </c>
      <c r="L55" s="52">
        <v>2123352.83</v>
      </c>
      <c r="M55" s="5" t="s">
        <v>214</v>
      </c>
      <c r="N55" s="5" t="s">
        <v>214</v>
      </c>
      <c r="O55" s="6" t="s">
        <v>655</v>
      </c>
      <c r="P55" s="5" t="s">
        <v>214</v>
      </c>
      <c r="Q55" s="5" t="s">
        <v>213</v>
      </c>
    </row>
    <row r="56" spans="1:17" ht="409.6" x14ac:dyDescent="0.25">
      <c r="A56" s="5">
        <f t="shared" si="0"/>
        <v>52</v>
      </c>
      <c r="B56" s="5" t="s">
        <v>235</v>
      </c>
      <c r="C56" s="5" t="s">
        <v>391</v>
      </c>
      <c r="D56" s="5" t="s">
        <v>235</v>
      </c>
      <c r="E56" s="5" t="s">
        <v>397</v>
      </c>
      <c r="F56" s="6" t="s">
        <v>398</v>
      </c>
      <c r="G56" s="30" t="s">
        <v>649</v>
      </c>
      <c r="H56" s="4" t="s">
        <v>12</v>
      </c>
      <c r="I56" s="5" t="s">
        <v>396</v>
      </c>
      <c r="J56" s="5" t="s">
        <v>399</v>
      </c>
      <c r="K56" s="30" t="s">
        <v>649</v>
      </c>
      <c r="L56" s="52">
        <v>2441760.71</v>
      </c>
      <c r="M56" s="5" t="s">
        <v>214</v>
      </c>
      <c r="N56" s="5" t="s">
        <v>786</v>
      </c>
      <c r="O56" s="5" t="s">
        <v>765</v>
      </c>
      <c r="P56" s="5" t="s">
        <v>214</v>
      </c>
      <c r="Q56" s="5" t="s">
        <v>213</v>
      </c>
    </row>
    <row r="57" spans="1:17" ht="409.6" x14ac:dyDescent="0.25">
      <c r="A57" s="5">
        <f t="shared" si="0"/>
        <v>53</v>
      </c>
      <c r="B57" s="5" t="s">
        <v>235</v>
      </c>
      <c r="C57" s="5" t="s">
        <v>237</v>
      </c>
      <c r="D57" s="5" t="s">
        <v>235</v>
      </c>
      <c r="E57" s="5" t="s">
        <v>403</v>
      </c>
      <c r="F57" s="6" t="s">
        <v>400</v>
      </c>
      <c r="G57" s="30" t="s">
        <v>649</v>
      </c>
      <c r="H57" s="4" t="s">
        <v>12</v>
      </c>
      <c r="I57" s="35" t="s">
        <v>401</v>
      </c>
      <c r="J57" s="5" t="s">
        <v>402</v>
      </c>
      <c r="K57" s="30" t="s">
        <v>649</v>
      </c>
      <c r="L57" s="52">
        <v>12286283.07</v>
      </c>
      <c r="M57" s="5" t="s">
        <v>214</v>
      </c>
      <c r="N57" s="5" t="s">
        <v>214</v>
      </c>
      <c r="O57" s="5" t="s">
        <v>765</v>
      </c>
      <c r="P57" s="5" t="s">
        <v>214</v>
      </c>
      <c r="Q57" s="5" t="s">
        <v>213</v>
      </c>
    </row>
    <row r="58" spans="1:17" ht="90.75" x14ac:dyDescent="0.25">
      <c r="A58" s="5">
        <f t="shared" si="0"/>
        <v>54</v>
      </c>
      <c r="B58" s="5" t="s">
        <v>235</v>
      </c>
      <c r="C58" s="5" t="s">
        <v>237</v>
      </c>
      <c r="D58" s="5" t="s">
        <v>235</v>
      </c>
      <c r="E58" s="5" t="s">
        <v>404</v>
      </c>
      <c r="F58" s="6" t="s">
        <v>405</v>
      </c>
      <c r="G58" s="30" t="s">
        <v>649</v>
      </c>
      <c r="H58" s="4" t="s">
        <v>12</v>
      </c>
      <c r="I58" s="5" t="s">
        <v>406</v>
      </c>
      <c r="J58" s="5" t="s">
        <v>407</v>
      </c>
      <c r="K58" s="30" t="s">
        <v>649</v>
      </c>
      <c r="L58" s="52">
        <v>221295.33</v>
      </c>
      <c r="M58" s="5" t="s">
        <v>214</v>
      </c>
      <c r="N58" s="5" t="s">
        <v>214</v>
      </c>
      <c r="O58" s="5" t="s">
        <v>655</v>
      </c>
      <c r="P58" s="5" t="s">
        <v>214</v>
      </c>
      <c r="Q58" s="5" t="s">
        <v>213</v>
      </c>
    </row>
    <row r="59" spans="1:17" ht="90.75" x14ac:dyDescent="0.25">
      <c r="A59" s="5">
        <f t="shared" si="0"/>
        <v>55</v>
      </c>
      <c r="B59" s="5" t="s">
        <v>245</v>
      </c>
      <c r="C59" s="5" t="s">
        <v>249</v>
      </c>
      <c r="D59" s="5" t="s">
        <v>245</v>
      </c>
      <c r="E59" s="5" t="s">
        <v>409</v>
      </c>
      <c r="F59" s="6" t="s">
        <v>408</v>
      </c>
      <c r="G59" s="6"/>
      <c r="H59" s="4" t="s">
        <v>12</v>
      </c>
      <c r="I59" s="5" t="s">
        <v>410</v>
      </c>
      <c r="J59" s="6">
        <v>943</v>
      </c>
      <c r="K59" s="30" t="s">
        <v>649</v>
      </c>
      <c r="L59" s="51" t="s">
        <v>729</v>
      </c>
      <c r="M59" s="5" t="s">
        <v>214</v>
      </c>
      <c r="N59" s="5" t="s">
        <v>214</v>
      </c>
      <c r="O59" s="5" t="s">
        <v>655</v>
      </c>
      <c r="P59" s="5" t="s">
        <v>214</v>
      </c>
      <c r="Q59" s="5" t="s">
        <v>213</v>
      </c>
    </row>
    <row r="60" spans="1:17" ht="409.6" x14ac:dyDescent="0.25">
      <c r="A60" s="5">
        <f t="shared" si="0"/>
        <v>56</v>
      </c>
      <c r="B60" s="5" t="s">
        <v>245</v>
      </c>
      <c r="C60" s="5" t="s">
        <v>249</v>
      </c>
      <c r="D60" s="5" t="s">
        <v>245</v>
      </c>
      <c r="E60" s="5" t="s">
        <v>412</v>
      </c>
      <c r="F60" s="6" t="s">
        <v>411</v>
      </c>
      <c r="G60" s="6"/>
      <c r="H60" s="4" t="s">
        <v>12</v>
      </c>
      <c r="I60" s="5" t="s">
        <v>413</v>
      </c>
      <c r="J60" s="6">
        <v>91.3</v>
      </c>
      <c r="K60" s="30" t="s">
        <v>649</v>
      </c>
      <c r="L60" s="51" t="s">
        <v>730</v>
      </c>
      <c r="M60" s="5" t="s">
        <v>214</v>
      </c>
      <c r="N60" s="5" t="s">
        <v>777</v>
      </c>
      <c r="O60" s="36" t="s">
        <v>779</v>
      </c>
      <c r="P60" s="5" t="s">
        <v>214</v>
      </c>
      <c r="Q60" s="5" t="s">
        <v>213</v>
      </c>
    </row>
    <row r="61" spans="1:17" ht="90.75" x14ac:dyDescent="0.25">
      <c r="A61" s="5">
        <f t="shared" si="0"/>
        <v>57</v>
      </c>
      <c r="B61" s="5" t="s">
        <v>245</v>
      </c>
      <c r="C61" s="5" t="s">
        <v>249</v>
      </c>
      <c r="D61" s="5" t="s">
        <v>245</v>
      </c>
      <c r="E61" s="5" t="s">
        <v>414</v>
      </c>
      <c r="F61" s="6" t="s">
        <v>415</v>
      </c>
      <c r="G61" s="6"/>
      <c r="H61" s="4" t="s">
        <v>12</v>
      </c>
      <c r="I61" s="5" t="s">
        <v>413</v>
      </c>
      <c r="J61" s="6">
        <v>449</v>
      </c>
      <c r="K61" s="30" t="s">
        <v>649</v>
      </c>
      <c r="L61" s="51" t="s">
        <v>731</v>
      </c>
      <c r="M61" s="5" t="s">
        <v>214</v>
      </c>
      <c r="N61" s="5" t="s">
        <v>214</v>
      </c>
      <c r="O61" s="5" t="s">
        <v>655</v>
      </c>
      <c r="P61" s="5" t="s">
        <v>214</v>
      </c>
      <c r="Q61" s="5" t="s">
        <v>213</v>
      </c>
    </row>
    <row r="62" spans="1:17" ht="90.75" x14ac:dyDescent="0.25">
      <c r="A62" s="5">
        <f t="shared" si="0"/>
        <v>58</v>
      </c>
      <c r="B62" s="5" t="s">
        <v>245</v>
      </c>
      <c r="C62" s="5" t="s">
        <v>249</v>
      </c>
      <c r="D62" s="5" t="s">
        <v>245</v>
      </c>
      <c r="E62" s="5" t="s">
        <v>417</v>
      </c>
      <c r="F62" s="6" t="s">
        <v>416</v>
      </c>
      <c r="G62" s="6"/>
      <c r="H62" s="4" t="s">
        <v>12</v>
      </c>
      <c r="I62" s="5" t="s">
        <v>418</v>
      </c>
      <c r="J62" s="6">
        <v>326.3</v>
      </c>
      <c r="K62" s="30" t="s">
        <v>649</v>
      </c>
      <c r="L62" s="51" t="s">
        <v>732</v>
      </c>
      <c r="M62" s="5" t="s">
        <v>214</v>
      </c>
      <c r="N62" s="5" t="s">
        <v>214</v>
      </c>
      <c r="O62" s="5" t="s">
        <v>655</v>
      </c>
      <c r="P62" s="5" t="s">
        <v>214</v>
      </c>
      <c r="Q62" s="5" t="s">
        <v>213</v>
      </c>
    </row>
    <row r="63" spans="1:17" ht="90.75" x14ac:dyDescent="0.25">
      <c r="A63" s="5">
        <f t="shared" si="0"/>
        <v>59</v>
      </c>
      <c r="B63" s="5" t="s">
        <v>245</v>
      </c>
      <c r="C63" s="5" t="s">
        <v>249</v>
      </c>
      <c r="D63" s="5" t="s">
        <v>245</v>
      </c>
      <c r="E63" s="5" t="s">
        <v>419</v>
      </c>
      <c r="F63" s="6" t="s">
        <v>422</v>
      </c>
      <c r="G63" s="6"/>
      <c r="H63" s="4" t="s">
        <v>12</v>
      </c>
      <c r="I63" s="5" t="s">
        <v>420</v>
      </c>
      <c r="J63" s="6" t="s">
        <v>421</v>
      </c>
      <c r="K63" s="30" t="s">
        <v>649</v>
      </c>
      <c r="L63" s="51" t="s">
        <v>733</v>
      </c>
      <c r="M63" s="5" t="s">
        <v>214</v>
      </c>
      <c r="N63" s="5" t="s">
        <v>214</v>
      </c>
      <c r="O63" s="5" t="s">
        <v>655</v>
      </c>
      <c r="P63" s="5" t="s">
        <v>214</v>
      </c>
      <c r="Q63" s="5" t="s">
        <v>213</v>
      </c>
    </row>
    <row r="64" spans="1:17" ht="372" x14ac:dyDescent="0.25">
      <c r="A64" s="5">
        <f t="shared" si="0"/>
        <v>60</v>
      </c>
      <c r="B64" s="8" t="s">
        <v>235</v>
      </c>
      <c r="C64" s="5" t="s">
        <v>423</v>
      </c>
      <c r="D64" s="8" t="s">
        <v>235</v>
      </c>
      <c r="E64" s="5" t="s">
        <v>424</v>
      </c>
      <c r="F64" s="7" t="s">
        <v>433</v>
      </c>
      <c r="G64" s="30" t="s">
        <v>649</v>
      </c>
      <c r="H64" s="4" t="s">
        <v>12</v>
      </c>
      <c r="I64" s="5" t="s">
        <v>425</v>
      </c>
      <c r="J64" s="5" t="s">
        <v>426</v>
      </c>
      <c r="K64" s="30" t="s">
        <v>649</v>
      </c>
      <c r="L64" s="51" t="s">
        <v>734</v>
      </c>
      <c r="M64" s="5" t="s">
        <v>214</v>
      </c>
      <c r="N64" s="5" t="s">
        <v>778</v>
      </c>
      <c r="O64" s="5" t="s">
        <v>764</v>
      </c>
      <c r="P64" s="5" t="s">
        <v>214</v>
      </c>
      <c r="Q64" s="5" t="s">
        <v>213</v>
      </c>
    </row>
    <row r="65" spans="1:18" ht="383.25" x14ac:dyDescent="0.25">
      <c r="A65" s="5">
        <f t="shared" si="0"/>
        <v>61</v>
      </c>
      <c r="B65" s="8" t="s">
        <v>235</v>
      </c>
      <c r="C65" s="5" t="s">
        <v>237</v>
      </c>
      <c r="D65" s="8" t="s">
        <v>235</v>
      </c>
      <c r="E65" s="5" t="s">
        <v>427</v>
      </c>
      <c r="F65" s="7" t="s">
        <v>434</v>
      </c>
      <c r="G65" s="30" t="s">
        <v>649</v>
      </c>
      <c r="H65" s="4" t="s">
        <v>12</v>
      </c>
      <c r="I65" s="5" t="s">
        <v>429</v>
      </c>
      <c r="J65" s="5" t="s">
        <v>428</v>
      </c>
      <c r="K65" s="30" t="s">
        <v>649</v>
      </c>
      <c r="L65" s="51" t="s">
        <v>735</v>
      </c>
      <c r="M65" s="5" t="s">
        <v>214</v>
      </c>
      <c r="N65" s="5" t="s">
        <v>797</v>
      </c>
      <c r="O65" s="5" t="s">
        <v>787</v>
      </c>
      <c r="P65" s="5" t="s">
        <v>214</v>
      </c>
      <c r="Q65" s="5" t="s">
        <v>213</v>
      </c>
    </row>
    <row r="66" spans="1:18" ht="383.25" x14ac:dyDescent="0.25">
      <c r="A66" s="5">
        <f t="shared" si="0"/>
        <v>62</v>
      </c>
      <c r="B66" s="8" t="s">
        <v>235</v>
      </c>
      <c r="C66" s="5" t="s">
        <v>237</v>
      </c>
      <c r="D66" s="8" t="s">
        <v>235</v>
      </c>
      <c r="E66" s="5" t="s">
        <v>430</v>
      </c>
      <c r="F66" s="6" t="s">
        <v>435</v>
      </c>
      <c r="G66" s="30" t="s">
        <v>649</v>
      </c>
      <c r="H66" s="4" t="s">
        <v>12</v>
      </c>
      <c r="I66" s="5" t="s">
        <v>431</v>
      </c>
      <c r="J66" s="5" t="s">
        <v>432</v>
      </c>
      <c r="K66" s="30" t="s">
        <v>649</v>
      </c>
      <c r="L66" s="51" t="s">
        <v>736</v>
      </c>
      <c r="M66" s="5" t="s">
        <v>214</v>
      </c>
      <c r="N66" s="5" t="s">
        <v>796</v>
      </c>
      <c r="O66" s="5" t="s">
        <v>787</v>
      </c>
      <c r="P66" s="5" t="s">
        <v>214</v>
      </c>
      <c r="Q66" s="5" t="s">
        <v>213</v>
      </c>
    </row>
    <row r="67" spans="1:18" ht="383.25" x14ac:dyDescent="0.25">
      <c r="A67" s="5">
        <f t="shared" si="0"/>
        <v>63</v>
      </c>
      <c r="B67" s="8" t="s">
        <v>235</v>
      </c>
      <c r="C67" s="5" t="s">
        <v>237</v>
      </c>
      <c r="D67" s="8" t="s">
        <v>235</v>
      </c>
      <c r="E67" s="5" t="s">
        <v>437</v>
      </c>
      <c r="F67" s="6" t="s">
        <v>436</v>
      </c>
      <c r="G67" s="30" t="s">
        <v>649</v>
      </c>
      <c r="H67" s="4" t="s">
        <v>12</v>
      </c>
      <c r="I67" s="5" t="s">
        <v>439</v>
      </c>
      <c r="J67" s="5" t="s">
        <v>438</v>
      </c>
      <c r="K67" s="30" t="s">
        <v>649</v>
      </c>
      <c r="L67" s="51" t="s">
        <v>737</v>
      </c>
      <c r="M67" s="5" t="s">
        <v>214</v>
      </c>
      <c r="N67" s="5" t="s">
        <v>795</v>
      </c>
      <c r="O67" s="5" t="s">
        <v>787</v>
      </c>
      <c r="P67" s="5" t="s">
        <v>214</v>
      </c>
      <c r="Q67" s="5" t="s">
        <v>213</v>
      </c>
    </row>
    <row r="68" spans="1:18" ht="383.25" x14ac:dyDescent="0.25">
      <c r="A68" s="5">
        <f t="shared" si="0"/>
        <v>64</v>
      </c>
      <c r="B68" s="8" t="s">
        <v>235</v>
      </c>
      <c r="C68" s="5" t="s">
        <v>237</v>
      </c>
      <c r="D68" s="8" t="s">
        <v>235</v>
      </c>
      <c r="E68" s="5" t="s">
        <v>440</v>
      </c>
      <c r="F68" s="6" t="s">
        <v>441</v>
      </c>
      <c r="G68" s="30" t="s">
        <v>649</v>
      </c>
      <c r="H68" s="4" t="s">
        <v>12</v>
      </c>
      <c r="I68" s="5" t="s">
        <v>442</v>
      </c>
      <c r="J68" s="8" t="s">
        <v>443</v>
      </c>
      <c r="K68" s="30" t="s">
        <v>649</v>
      </c>
      <c r="L68" s="51" t="s">
        <v>738</v>
      </c>
      <c r="M68" s="5" t="s">
        <v>214</v>
      </c>
      <c r="N68" s="5" t="s">
        <v>794</v>
      </c>
      <c r="O68" s="5" t="s">
        <v>787</v>
      </c>
      <c r="P68" s="5" t="s">
        <v>214</v>
      </c>
      <c r="Q68" s="5" t="s">
        <v>213</v>
      </c>
    </row>
    <row r="69" spans="1:18" ht="383.25" x14ac:dyDescent="0.25">
      <c r="A69" s="5">
        <f t="shared" si="0"/>
        <v>65</v>
      </c>
      <c r="B69" s="8" t="s">
        <v>235</v>
      </c>
      <c r="C69" s="5" t="s">
        <v>237</v>
      </c>
      <c r="D69" s="8" t="s">
        <v>235</v>
      </c>
      <c r="E69" s="5" t="s">
        <v>444</v>
      </c>
      <c r="F69" s="6" t="s">
        <v>445</v>
      </c>
      <c r="G69" s="30" t="s">
        <v>649</v>
      </c>
      <c r="H69" s="4" t="s">
        <v>12</v>
      </c>
      <c r="I69" s="5" t="s">
        <v>447</v>
      </c>
      <c r="J69" s="17" t="s">
        <v>446</v>
      </c>
      <c r="K69" s="30" t="s">
        <v>649</v>
      </c>
      <c r="L69" s="52">
        <v>578068.35</v>
      </c>
      <c r="M69" s="5" t="s">
        <v>214</v>
      </c>
      <c r="N69" s="5" t="s">
        <v>793</v>
      </c>
      <c r="O69" s="5" t="s">
        <v>787</v>
      </c>
      <c r="P69" s="5" t="s">
        <v>214</v>
      </c>
      <c r="Q69" s="5" t="s">
        <v>213</v>
      </c>
    </row>
    <row r="70" spans="1:18" ht="372" x14ac:dyDescent="0.25">
      <c r="A70" s="5">
        <f t="shared" si="0"/>
        <v>66</v>
      </c>
      <c r="B70" s="8" t="s">
        <v>235</v>
      </c>
      <c r="C70" s="5" t="s">
        <v>237</v>
      </c>
      <c r="D70" s="8" t="s">
        <v>235</v>
      </c>
      <c r="E70" s="5" t="s">
        <v>448</v>
      </c>
      <c r="F70" s="6" t="s">
        <v>449</v>
      </c>
      <c r="G70" s="30" t="s">
        <v>649</v>
      </c>
      <c r="H70" s="4" t="s">
        <v>12</v>
      </c>
      <c r="I70" s="5" t="s">
        <v>450</v>
      </c>
      <c r="J70" s="5" t="s">
        <v>451</v>
      </c>
      <c r="K70" s="30" t="s">
        <v>649</v>
      </c>
      <c r="L70" s="52">
        <v>2219782.46</v>
      </c>
      <c r="M70" s="5" t="s">
        <v>214</v>
      </c>
      <c r="N70" s="5" t="s">
        <v>792</v>
      </c>
      <c r="O70" s="5" t="s">
        <v>764</v>
      </c>
      <c r="P70" s="5" t="s">
        <v>214</v>
      </c>
      <c r="Q70" s="5" t="s">
        <v>213</v>
      </c>
    </row>
    <row r="71" spans="1:18" ht="372" x14ac:dyDescent="0.25">
      <c r="A71" s="5">
        <f t="shared" si="0"/>
        <v>67</v>
      </c>
      <c r="B71" s="8" t="s">
        <v>235</v>
      </c>
      <c r="C71" s="5" t="s">
        <v>237</v>
      </c>
      <c r="D71" s="8" t="s">
        <v>235</v>
      </c>
      <c r="E71" s="5" t="s">
        <v>453</v>
      </c>
      <c r="F71" s="6" t="s">
        <v>452</v>
      </c>
      <c r="G71" s="30" t="s">
        <v>649</v>
      </c>
      <c r="H71" s="4" t="s">
        <v>12</v>
      </c>
      <c r="I71" s="5" t="s">
        <v>454</v>
      </c>
      <c r="J71" s="5" t="s">
        <v>455</v>
      </c>
      <c r="K71" s="30" t="s">
        <v>649</v>
      </c>
      <c r="L71" s="52">
        <v>924909.36</v>
      </c>
      <c r="M71" s="5" t="s">
        <v>214</v>
      </c>
      <c r="N71" s="5" t="s">
        <v>791</v>
      </c>
      <c r="O71" s="5" t="s">
        <v>764</v>
      </c>
      <c r="P71" s="5" t="s">
        <v>214</v>
      </c>
      <c r="Q71" s="5" t="s">
        <v>213</v>
      </c>
    </row>
    <row r="72" spans="1:18" ht="372" x14ac:dyDescent="0.25">
      <c r="A72" s="5">
        <f t="shared" ref="A72" si="1">SUM(A71+1)</f>
        <v>68</v>
      </c>
      <c r="B72" s="8" t="s">
        <v>235</v>
      </c>
      <c r="C72" s="5" t="s">
        <v>237</v>
      </c>
      <c r="D72" s="8" t="s">
        <v>235</v>
      </c>
      <c r="E72" s="5" t="s">
        <v>457</v>
      </c>
      <c r="F72" s="6" t="s">
        <v>456</v>
      </c>
      <c r="G72" s="30" t="s">
        <v>649</v>
      </c>
      <c r="H72" s="4" t="s">
        <v>12</v>
      </c>
      <c r="I72" s="5" t="s">
        <v>458</v>
      </c>
      <c r="J72" s="5" t="s">
        <v>459</v>
      </c>
      <c r="K72" s="30" t="s">
        <v>649</v>
      </c>
      <c r="L72" s="52">
        <v>4115846.65</v>
      </c>
      <c r="M72" s="5" t="s">
        <v>214</v>
      </c>
      <c r="N72" s="5" t="s">
        <v>790</v>
      </c>
      <c r="O72" s="5" t="s">
        <v>764</v>
      </c>
      <c r="P72" s="5" t="s">
        <v>214</v>
      </c>
      <c r="Q72" s="5" t="s">
        <v>213</v>
      </c>
      <c r="R72" s="13"/>
    </row>
    <row r="73" spans="1:18" ht="90.75" x14ac:dyDescent="0.25">
      <c r="A73" s="5">
        <f t="shared" si="0"/>
        <v>69</v>
      </c>
      <c r="B73" s="8" t="s">
        <v>235</v>
      </c>
      <c r="C73" s="5" t="s">
        <v>237</v>
      </c>
      <c r="D73" s="8" t="s">
        <v>235</v>
      </c>
      <c r="E73" s="5" t="s">
        <v>461</v>
      </c>
      <c r="F73" s="6" t="s">
        <v>460</v>
      </c>
      <c r="G73" s="30" t="s">
        <v>649</v>
      </c>
      <c r="H73" s="4" t="s">
        <v>12</v>
      </c>
      <c r="I73" s="5" t="s">
        <v>462</v>
      </c>
      <c r="J73" s="5" t="s">
        <v>463</v>
      </c>
      <c r="K73" s="30" t="s">
        <v>649</v>
      </c>
      <c r="L73" s="52">
        <v>2427887.0699999998</v>
      </c>
      <c r="M73" s="5" t="s">
        <v>214</v>
      </c>
      <c r="N73" s="5" t="s">
        <v>214</v>
      </c>
      <c r="O73" s="5" t="s">
        <v>651</v>
      </c>
      <c r="P73" s="5" t="s">
        <v>214</v>
      </c>
      <c r="Q73" s="5" t="s">
        <v>213</v>
      </c>
      <c r="R73" s="13"/>
    </row>
    <row r="74" spans="1:18" ht="383.25" x14ac:dyDescent="0.25">
      <c r="A74" s="5">
        <f t="shared" ref="A74:A98" si="2">SUM(A73+1)</f>
        <v>70</v>
      </c>
      <c r="B74" s="8" t="s">
        <v>235</v>
      </c>
      <c r="C74" s="5" t="s">
        <v>237</v>
      </c>
      <c r="D74" s="8" t="s">
        <v>235</v>
      </c>
      <c r="E74" s="5" t="s">
        <v>464</v>
      </c>
      <c r="F74" s="6" t="s">
        <v>465</v>
      </c>
      <c r="G74" s="30" t="s">
        <v>649</v>
      </c>
      <c r="H74" s="4" t="s">
        <v>12</v>
      </c>
      <c r="I74" s="5" t="s">
        <v>466</v>
      </c>
      <c r="J74" s="5" t="s">
        <v>467</v>
      </c>
      <c r="K74" s="30" t="s">
        <v>649</v>
      </c>
      <c r="L74" s="52">
        <v>3325049.15</v>
      </c>
      <c r="M74" s="5" t="s">
        <v>214</v>
      </c>
      <c r="N74" s="5" t="s">
        <v>789</v>
      </c>
      <c r="O74" s="5" t="s">
        <v>787</v>
      </c>
      <c r="P74" s="5" t="s">
        <v>214</v>
      </c>
      <c r="Q74" s="5" t="s">
        <v>213</v>
      </c>
      <c r="R74" s="13"/>
    </row>
    <row r="75" spans="1:18" ht="383.25" x14ac:dyDescent="0.25">
      <c r="A75" s="5">
        <f t="shared" si="2"/>
        <v>71</v>
      </c>
      <c r="B75" s="8" t="s">
        <v>235</v>
      </c>
      <c r="C75" s="5" t="s">
        <v>237</v>
      </c>
      <c r="D75" s="8" t="s">
        <v>235</v>
      </c>
      <c r="E75" s="5" t="s">
        <v>469</v>
      </c>
      <c r="F75" s="6" t="s">
        <v>468</v>
      </c>
      <c r="G75" s="30" t="s">
        <v>649</v>
      </c>
      <c r="H75" s="4" t="s">
        <v>12</v>
      </c>
      <c r="I75" s="5" t="s">
        <v>470</v>
      </c>
      <c r="J75" s="5" t="s">
        <v>471</v>
      </c>
      <c r="K75" s="30" t="s">
        <v>649</v>
      </c>
      <c r="L75" s="52">
        <v>1412799.05</v>
      </c>
      <c r="M75" s="5" t="s">
        <v>214</v>
      </c>
      <c r="N75" s="5" t="s">
        <v>788</v>
      </c>
      <c r="O75" s="5" t="s">
        <v>787</v>
      </c>
      <c r="P75" s="5" t="s">
        <v>214</v>
      </c>
      <c r="Q75" s="5" t="s">
        <v>213</v>
      </c>
      <c r="R75" s="13"/>
    </row>
    <row r="76" spans="1:18" ht="90.75" x14ac:dyDescent="0.25">
      <c r="A76" s="5">
        <f t="shared" si="2"/>
        <v>72</v>
      </c>
      <c r="B76" s="6" t="s">
        <v>245</v>
      </c>
      <c r="C76" s="5" t="s">
        <v>334</v>
      </c>
      <c r="D76" s="6" t="s">
        <v>245</v>
      </c>
      <c r="E76" s="5" t="s">
        <v>473</v>
      </c>
      <c r="F76" s="6" t="s">
        <v>472</v>
      </c>
      <c r="G76" s="6"/>
      <c r="H76" s="4" t="s">
        <v>12</v>
      </c>
      <c r="I76" s="5" t="s">
        <v>474</v>
      </c>
      <c r="J76" s="6">
        <v>78</v>
      </c>
      <c r="K76" s="30" t="s">
        <v>649</v>
      </c>
      <c r="L76" s="52">
        <v>2707998.13</v>
      </c>
      <c r="M76" s="5" t="s">
        <v>214</v>
      </c>
      <c r="N76" s="5" t="s">
        <v>214</v>
      </c>
      <c r="O76" s="5" t="s">
        <v>655</v>
      </c>
      <c r="P76" s="5" t="s">
        <v>214</v>
      </c>
      <c r="Q76" s="5" t="s">
        <v>213</v>
      </c>
      <c r="R76" s="13"/>
    </row>
    <row r="77" spans="1:18" ht="90.75" x14ac:dyDescent="0.25">
      <c r="A77" s="5">
        <f t="shared" si="2"/>
        <v>73</v>
      </c>
      <c r="B77" s="6" t="s">
        <v>245</v>
      </c>
      <c r="C77" s="5" t="s">
        <v>249</v>
      </c>
      <c r="D77" s="6" t="s">
        <v>245</v>
      </c>
      <c r="E77" s="5" t="s">
        <v>475</v>
      </c>
      <c r="F77" s="6" t="s">
        <v>477</v>
      </c>
      <c r="G77" s="6"/>
      <c r="H77" s="4" t="s">
        <v>12</v>
      </c>
      <c r="I77" s="5" t="s">
        <v>476</v>
      </c>
      <c r="J77" s="6">
        <v>72.400000000000006</v>
      </c>
      <c r="K77" s="30" t="s">
        <v>649</v>
      </c>
      <c r="L77" s="51" t="s">
        <v>739</v>
      </c>
      <c r="M77" s="5" t="s">
        <v>214</v>
      </c>
      <c r="N77" s="5" t="s">
        <v>214</v>
      </c>
      <c r="O77" s="5" t="s">
        <v>655</v>
      </c>
      <c r="P77" s="5" t="s">
        <v>214</v>
      </c>
      <c r="Q77" s="5" t="s">
        <v>213</v>
      </c>
      <c r="R77" s="13"/>
    </row>
    <row r="78" spans="1:18" ht="169.5" x14ac:dyDescent="0.25">
      <c r="A78" s="5">
        <f t="shared" si="2"/>
        <v>74</v>
      </c>
      <c r="B78" s="5" t="s">
        <v>235</v>
      </c>
      <c r="C78" s="5" t="s">
        <v>478</v>
      </c>
      <c r="D78" s="5" t="s">
        <v>235</v>
      </c>
      <c r="E78" s="5" t="s">
        <v>479</v>
      </c>
      <c r="F78" s="6" t="s">
        <v>480</v>
      </c>
      <c r="G78" s="6"/>
      <c r="H78" s="4" t="s">
        <v>12</v>
      </c>
      <c r="I78" s="5" t="s">
        <v>481</v>
      </c>
      <c r="J78" s="5" t="s">
        <v>482</v>
      </c>
      <c r="K78" s="30" t="s">
        <v>649</v>
      </c>
      <c r="L78" s="51" t="s">
        <v>740</v>
      </c>
      <c r="M78" s="5" t="s">
        <v>214</v>
      </c>
      <c r="N78" s="5" t="s">
        <v>214</v>
      </c>
      <c r="O78" s="5" t="s">
        <v>655</v>
      </c>
      <c r="P78" s="5" t="s">
        <v>214</v>
      </c>
      <c r="Q78" s="5" t="s">
        <v>213</v>
      </c>
      <c r="R78" s="13"/>
    </row>
    <row r="79" spans="1:18" ht="90.75" x14ac:dyDescent="0.25">
      <c r="A79" s="5">
        <f t="shared" si="2"/>
        <v>75</v>
      </c>
      <c r="B79" s="6" t="s">
        <v>245</v>
      </c>
      <c r="C79" s="5" t="s">
        <v>249</v>
      </c>
      <c r="D79" s="6" t="s">
        <v>245</v>
      </c>
      <c r="E79" s="5" t="s">
        <v>483</v>
      </c>
      <c r="F79" s="6" t="s">
        <v>485</v>
      </c>
      <c r="G79" s="6"/>
      <c r="H79" s="4" t="s">
        <v>12</v>
      </c>
      <c r="I79" s="5" t="s">
        <v>484</v>
      </c>
      <c r="J79" s="6">
        <v>1540.3</v>
      </c>
      <c r="K79" s="30" t="s">
        <v>649</v>
      </c>
      <c r="L79" s="52">
        <v>18376002.57</v>
      </c>
      <c r="M79" s="5" t="s">
        <v>214</v>
      </c>
      <c r="N79" s="5" t="s">
        <v>214</v>
      </c>
      <c r="O79" s="5" t="s">
        <v>655</v>
      </c>
      <c r="P79" s="5" t="s">
        <v>214</v>
      </c>
      <c r="Q79" s="5" t="s">
        <v>213</v>
      </c>
    </row>
    <row r="80" spans="1:18" ht="90.75" x14ac:dyDescent="0.25">
      <c r="A80" s="5">
        <f t="shared" si="2"/>
        <v>76</v>
      </c>
      <c r="B80" s="5" t="s">
        <v>235</v>
      </c>
      <c r="C80" s="5" t="s">
        <v>478</v>
      </c>
      <c r="D80" s="5" t="s">
        <v>235</v>
      </c>
      <c r="E80" s="5" t="s">
        <v>487</v>
      </c>
      <c r="F80" s="6" t="s">
        <v>486</v>
      </c>
      <c r="G80" s="30" t="s">
        <v>649</v>
      </c>
      <c r="H80" s="4" t="s">
        <v>12</v>
      </c>
      <c r="I80" s="5" t="s">
        <v>489</v>
      </c>
      <c r="J80" s="5" t="s">
        <v>488</v>
      </c>
      <c r="K80" s="30" t="s">
        <v>649</v>
      </c>
      <c r="L80" s="52">
        <v>39593.25</v>
      </c>
      <c r="M80" s="5" t="s">
        <v>214</v>
      </c>
      <c r="N80" s="5" t="s">
        <v>214</v>
      </c>
      <c r="O80" s="5" t="s">
        <v>655</v>
      </c>
      <c r="P80" s="5" t="s">
        <v>214</v>
      </c>
      <c r="Q80" s="5" t="s">
        <v>213</v>
      </c>
    </row>
    <row r="81" spans="1:17" ht="90.75" x14ac:dyDescent="0.25">
      <c r="A81" s="5">
        <f t="shared" si="2"/>
        <v>77</v>
      </c>
      <c r="B81" s="5" t="s">
        <v>235</v>
      </c>
      <c r="C81" s="5" t="s">
        <v>237</v>
      </c>
      <c r="D81" s="5" t="s">
        <v>235</v>
      </c>
      <c r="E81" s="5" t="s">
        <v>491</v>
      </c>
      <c r="F81" s="6" t="s">
        <v>492</v>
      </c>
      <c r="G81" s="30" t="s">
        <v>649</v>
      </c>
      <c r="H81" s="4" t="s">
        <v>12</v>
      </c>
      <c r="I81" s="5" t="s">
        <v>493</v>
      </c>
      <c r="J81" s="5" t="s">
        <v>490</v>
      </c>
      <c r="K81" s="30" t="s">
        <v>649</v>
      </c>
      <c r="L81" s="52">
        <v>8263216.0700000003</v>
      </c>
      <c r="M81" s="5" t="s">
        <v>214</v>
      </c>
      <c r="N81" s="5" t="s">
        <v>214</v>
      </c>
      <c r="O81" s="5" t="s">
        <v>655</v>
      </c>
      <c r="P81" s="5" t="s">
        <v>214</v>
      </c>
      <c r="Q81" s="5" t="s">
        <v>213</v>
      </c>
    </row>
    <row r="82" spans="1:17" ht="90.75" x14ac:dyDescent="0.25">
      <c r="A82" s="5">
        <f t="shared" si="2"/>
        <v>78</v>
      </c>
      <c r="B82" s="5" t="s">
        <v>235</v>
      </c>
      <c r="C82" s="5" t="s">
        <v>391</v>
      </c>
      <c r="D82" s="5" t="s">
        <v>235</v>
      </c>
      <c r="E82" s="5" t="s">
        <v>495</v>
      </c>
      <c r="F82" s="6" t="s">
        <v>494</v>
      </c>
      <c r="G82" s="30" t="s">
        <v>649</v>
      </c>
      <c r="H82" s="4" t="s">
        <v>12</v>
      </c>
      <c r="I82" s="5" t="s">
        <v>496</v>
      </c>
      <c r="J82" s="5" t="s">
        <v>497</v>
      </c>
      <c r="K82" s="30" t="s">
        <v>649</v>
      </c>
      <c r="L82" s="52">
        <v>221295.33</v>
      </c>
      <c r="M82" s="5" t="s">
        <v>214</v>
      </c>
      <c r="N82" s="5" t="s">
        <v>214</v>
      </c>
      <c r="O82" s="5" t="s">
        <v>798</v>
      </c>
      <c r="P82" s="5" t="s">
        <v>214</v>
      </c>
      <c r="Q82" s="5" t="s">
        <v>213</v>
      </c>
    </row>
    <row r="83" spans="1:17" ht="90.75" x14ac:dyDescent="0.25">
      <c r="A83" s="5">
        <f t="shared" si="2"/>
        <v>79</v>
      </c>
      <c r="B83" s="6" t="s">
        <v>245</v>
      </c>
      <c r="C83" s="5" t="s">
        <v>249</v>
      </c>
      <c r="D83" s="6" t="s">
        <v>245</v>
      </c>
      <c r="E83" s="5" t="s">
        <v>499</v>
      </c>
      <c r="F83" s="6" t="s">
        <v>498</v>
      </c>
      <c r="G83" s="6"/>
      <c r="H83" s="4" t="s">
        <v>12</v>
      </c>
      <c r="I83" s="5" t="s">
        <v>500</v>
      </c>
      <c r="J83" s="6">
        <v>185.4</v>
      </c>
      <c r="K83" s="30" t="s">
        <v>649</v>
      </c>
      <c r="L83" s="52">
        <v>1192770.75</v>
      </c>
      <c r="M83" s="5" t="s">
        <v>214</v>
      </c>
      <c r="N83" s="5" t="s">
        <v>214</v>
      </c>
      <c r="O83" s="5" t="s">
        <v>655</v>
      </c>
      <c r="P83" s="5" t="s">
        <v>214</v>
      </c>
      <c r="Q83" s="5" t="s">
        <v>213</v>
      </c>
    </row>
    <row r="84" spans="1:17" ht="90.75" x14ac:dyDescent="0.25">
      <c r="A84" s="5">
        <f t="shared" si="2"/>
        <v>80</v>
      </c>
      <c r="B84" s="6" t="s">
        <v>245</v>
      </c>
      <c r="C84" s="5" t="s">
        <v>249</v>
      </c>
      <c r="D84" s="6" t="s">
        <v>245</v>
      </c>
      <c r="E84" s="5" t="s">
        <v>503</v>
      </c>
      <c r="F84" s="6" t="s">
        <v>501</v>
      </c>
      <c r="G84" s="6"/>
      <c r="H84" s="4" t="s">
        <v>12</v>
      </c>
      <c r="I84" s="5" t="s">
        <v>502</v>
      </c>
      <c r="J84" s="6">
        <v>58.4</v>
      </c>
      <c r="K84" s="30" t="s">
        <v>649</v>
      </c>
      <c r="L84" s="52">
        <v>119100.44</v>
      </c>
      <c r="M84" s="5" t="s">
        <v>214</v>
      </c>
      <c r="N84" s="5" t="s">
        <v>214</v>
      </c>
      <c r="O84" s="5" t="s">
        <v>655</v>
      </c>
      <c r="P84" s="5" t="s">
        <v>214</v>
      </c>
      <c r="Q84" s="5" t="s">
        <v>213</v>
      </c>
    </row>
    <row r="85" spans="1:17" ht="90.75" x14ac:dyDescent="0.25">
      <c r="A85" s="14">
        <f t="shared" si="2"/>
        <v>81</v>
      </c>
      <c r="B85" s="5" t="s">
        <v>235</v>
      </c>
      <c r="C85" s="5" t="s">
        <v>478</v>
      </c>
      <c r="D85" s="5" t="s">
        <v>507</v>
      </c>
      <c r="E85" s="5" t="s">
        <v>508</v>
      </c>
      <c r="F85" s="5" t="s">
        <v>505</v>
      </c>
      <c r="G85" s="5" t="s">
        <v>649</v>
      </c>
      <c r="H85" s="4" t="s">
        <v>12</v>
      </c>
      <c r="I85" s="5" t="s">
        <v>504</v>
      </c>
      <c r="J85" s="5" t="s">
        <v>506</v>
      </c>
      <c r="K85" s="30" t="s">
        <v>649</v>
      </c>
      <c r="L85" s="52">
        <v>22624.71</v>
      </c>
      <c r="M85" s="5" t="s">
        <v>214</v>
      </c>
      <c r="N85" s="5" t="s">
        <v>214</v>
      </c>
      <c r="O85" s="5" t="s">
        <v>655</v>
      </c>
      <c r="P85" s="5" t="s">
        <v>214</v>
      </c>
      <c r="Q85" s="5" t="s">
        <v>213</v>
      </c>
    </row>
    <row r="86" spans="1:17" ht="409.6" x14ac:dyDescent="0.25">
      <c r="A86" s="5">
        <f t="shared" si="2"/>
        <v>82</v>
      </c>
      <c r="B86" s="6" t="s">
        <v>245</v>
      </c>
      <c r="C86" s="5" t="s">
        <v>249</v>
      </c>
      <c r="D86" s="6" t="s">
        <v>245</v>
      </c>
      <c r="E86" s="5" t="s">
        <v>509</v>
      </c>
      <c r="F86" s="6" t="s">
        <v>511</v>
      </c>
      <c r="G86" s="6" t="s">
        <v>138</v>
      </c>
      <c r="H86" s="4" t="s">
        <v>12</v>
      </c>
      <c r="I86" s="5" t="s">
        <v>510</v>
      </c>
      <c r="J86" s="6">
        <v>1864.5</v>
      </c>
      <c r="K86" s="30" t="s">
        <v>649</v>
      </c>
      <c r="L86" s="52">
        <v>28948391.199999999</v>
      </c>
      <c r="M86" s="5" t="s">
        <v>214</v>
      </c>
      <c r="N86" s="5" t="s">
        <v>801</v>
      </c>
      <c r="O86" s="36" t="s">
        <v>800</v>
      </c>
      <c r="P86" s="5" t="s">
        <v>214</v>
      </c>
      <c r="Q86" s="5" t="s">
        <v>213</v>
      </c>
    </row>
    <row r="87" spans="1:17" ht="409.6" x14ac:dyDescent="0.25">
      <c r="A87" s="5">
        <f t="shared" si="2"/>
        <v>83</v>
      </c>
      <c r="B87" s="6" t="s">
        <v>245</v>
      </c>
      <c r="C87" s="5" t="s">
        <v>249</v>
      </c>
      <c r="D87" s="6" t="s">
        <v>245</v>
      </c>
      <c r="E87" s="5" t="s">
        <v>514</v>
      </c>
      <c r="F87" s="6" t="s">
        <v>512</v>
      </c>
      <c r="G87" s="6" t="s">
        <v>138</v>
      </c>
      <c r="H87" s="4" t="s">
        <v>12</v>
      </c>
      <c r="I87" s="5" t="s">
        <v>513</v>
      </c>
      <c r="J87" s="6">
        <v>160.80000000000001</v>
      </c>
      <c r="K87" s="30" t="s">
        <v>649</v>
      </c>
      <c r="L87" s="52">
        <v>316560.64000000001</v>
      </c>
      <c r="M87" s="5" t="s">
        <v>214</v>
      </c>
      <c r="N87" s="5" t="s">
        <v>803</v>
      </c>
      <c r="O87" s="36" t="s">
        <v>802</v>
      </c>
      <c r="P87" s="5" t="s">
        <v>214</v>
      </c>
      <c r="Q87" s="5" t="s">
        <v>213</v>
      </c>
    </row>
    <row r="88" spans="1:17" ht="90.75" x14ac:dyDescent="0.25">
      <c r="A88" s="5">
        <f t="shared" si="2"/>
        <v>84</v>
      </c>
      <c r="B88" s="16" t="s">
        <v>235</v>
      </c>
      <c r="C88" s="5" t="s">
        <v>478</v>
      </c>
      <c r="D88" s="16" t="s">
        <v>235</v>
      </c>
      <c r="E88" s="5" t="s">
        <v>515</v>
      </c>
      <c r="F88" s="6" t="s">
        <v>516</v>
      </c>
      <c r="G88" s="30" t="s">
        <v>649</v>
      </c>
      <c r="H88" s="4" t="s">
        <v>12</v>
      </c>
      <c r="I88" s="5" t="s">
        <v>517</v>
      </c>
      <c r="J88" s="5" t="s">
        <v>518</v>
      </c>
      <c r="K88" s="30" t="s">
        <v>649</v>
      </c>
      <c r="L88" s="52">
        <v>96155.03</v>
      </c>
      <c r="M88" s="5" t="s">
        <v>214</v>
      </c>
      <c r="N88" s="5" t="s">
        <v>214</v>
      </c>
      <c r="O88" s="5" t="s">
        <v>655</v>
      </c>
      <c r="P88" s="5" t="s">
        <v>214</v>
      </c>
      <c r="Q88" s="5" t="s">
        <v>213</v>
      </c>
    </row>
    <row r="89" spans="1:17" ht="90.75" x14ac:dyDescent="0.25">
      <c r="A89" s="5">
        <f t="shared" si="2"/>
        <v>85</v>
      </c>
      <c r="B89" s="16" t="s">
        <v>235</v>
      </c>
      <c r="C89" s="16" t="s">
        <v>235</v>
      </c>
      <c r="D89" s="16" t="s">
        <v>235</v>
      </c>
      <c r="E89" s="5" t="s">
        <v>522</v>
      </c>
      <c r="F89" s="6" t="s">
        <v>519</v>
      </c>
      <c r="G89" s="30" t="s">
        <v>649</v>
      </c>
      <c r="H89" s="4" t="s">
        <v>12</v>
      </c>
      <c r="I89" s="5" t="s">
        <v>521</v>
      </c>
      <c r="J89" s="5" t="s">
        <v>520</v>
      </c>
      <c r="K89" s="30" t="s">
        <v>649</v>
      </c>
      <c r="L89" s="52">
        <v>5599334770.4499998</v>
      </c>
      <c r="M89" s="5" t="s">
        <v>214</v>
      </c>
      <c r="N89" s="5" t="s">
        <v>214</v>
      </c>
      <c r="O89" s="5" t="s">
        <v>655</v>
      </c>
      <c r="P89" s="5" t="s">
        <v>214</v>
      </c>
      <c r="Q89" s="5" t="s">
        <v>213</v>
      </c>
    </row>
    <row r="90" spans="1:17" ht="90.75" x14ac:dyDescent="0.25">
      <c r="A90" s="5">
        <f t="shared" si="2"/>
        <v>86</v>
      </c>
      <c r="B90" s="16" t="s">
        <v>235</v>
      </c>
      <c r="C90" s="5" t="s">
        <v>478</v>
      </c>
      <c r="D90" s="16" t="s">
        <v>235</v>
      </c>
      <c r="E90" s="8" t="s">
        <v>524</v>
      </c>
      <c r="F90" s="6" t="s">
        <v>525</v>
      </c>
      <c r="G90" s="30" t="s">
        <v>649</v>
      </c>
      <c r="H90" s="4" t="s">
        <v>12</v>
      </c>
      <c r="I90" s="5" t="s">
        <v>526</v>
      </c>
      <c r="J90" s="5" t="s">
        <v>523</v>
      </c>
      <c r="K90" s="30" t="s">
        <v>649</v>
      </c>
      <c r="L90" s="52">
        <v>8741.3700000000008</v>
      </c>
      <c r="M90" s="5" t="s">
        <v>214</v>
      </c>
      <c r="N90" s="5" t="s">
        <v>214</v>
      </c>
      <c r="O90" s="5" t="s">
        <v>655</v>
      </c>
      <c r="P90" s="5" t="s">
        <v>214</v>
      </c>
      <c r="Q90" s="5" t="s">
        <v>213</v>
      </c>
    </row>
    <row r="91" spans="1:17" ht="90.75" x14ac:dyDescent="0.25">
      <c r="A91" s="5">
        <f t="shared" si="2"/>
        <v>87</v>
      </c>
      <c r="B91" s="6" t="s">
        <v>245</v>
      </c>
      <c r="C91" s="5" t="s">
        <v>249</v>
      </c>
      <c r="D91" s="6" t="s">
        <v>245</v>
      </c>
      <c r="E91" s="5" t="s">
        <v>528</v>
      </c>
      <c r="F91" s="6" t="s">
        <v>527</v>
      </c>
      <c r="G91" s="6" t="s">
        <v>649</v>
      </c>
      <c r="H91" s="4" t="s">
        <v>12</v>
      </c>
      <c r="I91" s="5" t="s">
        <v>529</v>
      </c>
      <c r="J91" s="6">
        <v>221.6</v>
      </c>
      <c r="K91" s="30" t="s">
        <v>649</v>
      </c>
      <c r="L91" s="51" t="s">
        <v>741</v>
      </c>
      <c r="M91" s="5" t="s">
        <v>214</v>
      </c>
      <c r="N91" s="5" t="s">
        <v>214</v>
      </c>
      <c r="O91" s="5" t="s">
        <v>655</v>
      </c>
      <c r="P91" s="5" t="s">
        <v>214</v>
      </c>
      <c r="Q91" s="5" t="s">
        <v>213</v>
      </c>
    </row>
    <row r="92" spans="1:17" ht="90.75" x14ac:dyDescent="0.25">
      <c r="A92" s="5">
        <f t="shared" si="2"/>
        <v>88</v>
      </c>
      <c r="B92" s="6" t="s">
        <v>245</v>
      </c>
      <c r="C92" s="5" t="s">
        <v>249</v>
      </c>
      <c r="D92" s="6" t="s">
        <v>245</v>
      </c>
      <c r="E92" s="5" t="s">
        <v>530</v>
      </c>
      <c r="F92" s="6" t="s">
        <v>532</v>
      </c>
      <c r="G92" s="6" t="s">
        <v>649</v>
      </c>
      <c r="H92" s="4" t="s">
        <v>12</v>
      </c>
      <c r="I92" s="5" t="s">
        <v>531</v>
      </c>
      <c r="J92" s="6">
        <v>585.1</v>
      </c>
      <c r="K92" s="30" t="s">
        <v>649</v>
      </c>
      <c r="L92" s="51" t="s">
        <v>742</v>
      </c>
      <c r="M92" s="5" t="s">
        <v>214</v>
      </c>
      <c r="N92" s="5" t="s">
        <v>214</v>
      </c>
      <c r="O92" s="5" t="s">
        <v>655</v>
      </c>
      <c r="P92" s="5" t="s">
        <v>214</v>
      </c>
      <c r="Q92" s="5" t="s">
        <v>213</v>
      </c>
    </row>
    <row r="93" spans="1:17" ht="90.75" x14ac:dyDescent="0.25">
      <c r="A93" s="5">
        <f t="shared" si="2"/>
        <v>89</v>
      </c>
      <c r="B93" s="6" t="s">
        <v>245</v>
      </c>
      <c r="C93" s="5" t="s">
        <v>249</v>
      </c>
      <c r="D93" s="6" t="s">
        <v>245</v>
      </c>
      <c r="E93" s="5" t="s">
        <v>385</v>
      </c>
      <c r="F93" s="6" t="s">
        <v>533</v>
      </c>
      <c r="G93" s="6" t="s">
        <v>167</v>
      </c>
      <c r="H93" s="4" t="s">
        <v>12</v>
      </c>
      <c r="I93" s="5" t="s">
        <v>534</v>
      </c>
      <c r="J93" s="6">
        <v>607.9</v>
      </c>
      <c r="K93" s="30" t="s">
        <v>649</v>
      </c>
      <c r="L93" s="51" t="s">
        <v>743</v>
      </c>
      <c r="M93" s="5" t="s">
        <v>214</v>
      </c>
      <c r="N93" s="5" t="s">
        <v>214</v>
      </c>
      <c r="O93" s="5" t="s">
        <v>655</v>
      </c>
      <c r="P93" s="5" t="s">
        <v>214</v>
      </c>
      <c r="Q93" s="5" t="s">
        <v>213</v>
      </c>
    </row>
    <row r="94" spans="1:17" ht="90.75" x14ac:dyDescent="0.25">
      <c r="A94" s="14">
        <f t="shared" si="2"/>
        <v>90</v>
      </c>
      <c r="B94" s="16" t="s">
        <v>235</v>
      </c>
      <c r="C94" s="5" t="s">
        <v>478</v>
      </c>
      <c r="D94" s="16" t="s">
        <v>235</v>
      </c>
      <c r="E94" s="5" t="s">
        <v>535</v>
      </c>
      <c r="F94" s="6" t="s">
        <v>537</v>
      </c>
      <c r="G94" s="6" t="s">
        <v>167</v>
      </c>
      <c r="H94" s="4" t="s">
        <v>12</v>
      </c>
      <c r="I94" s="5" t="s">
        <v>536</v>
      </c>
      <c r="J94" s="5" t="s">
        <v>488</v>
      </c>
      <c r="K94" s="30" t="s">
        <v>649</v>
      </c>
      <c r="L94" s="51" t="s">
        <v>744</v>
      </c>
      <c r="M94" s="5" t="s">
        <v>214</v>
      </c>
      <c r="N94" s="5" t="s">
        <v>214</v>
      </c>
      <c r="O94" s="5" t="s">
        <v>655</v>
      </c>
      <c r="P94" s="5" t="s">
        <v>214</v>
      </c>
      <c r="Q94" s="5" t="s">
        <v>213</v>
      </c>
    </row>
    <row r="95" spans="1:17" ht="90.75" x14ac:dyDescent="0.25">
      <c r="A95" s="14">
        <f t="shared" si="2"/>
        <v>91</v>
      </c>
      <c r="B95" s="6" t="s">
        <v>245</v>
      </c>
      <c r="C95" s="5" t="s">
        <v>249</v>
      </c>
      <c r="D95" s="6" t="s">
        <v>245</v>
      </c>
      <c r="E95" s="5" t="s">
        <v>538</v>
      </c>
      <c r="F95" s="6" t="s">
        <v>540</v>
      </c>
      <c r="G95" s="6" t="s">
        <v>171</v>
      </c>
      <c r="H95" s="4" t="s">
        <v>12</v>
      </c>
      <c r="I95" s="5" t="s">
        <v>539</v>
      </c>
      <c r="J95" s="6">
        <v>15.3</v>
      </c>
      <c r="K95" s="30" t="s">
        <v>649</v>
      </c>
      <c r="L95" s="51" t="s">
        <v>745</v>
      </c>
      <c r="M95" s="5" t="s">
        <v>214</v>
      </c>
      <c r="N95" s="5" t="s">
        <v>214</v>
      </c>
      <c r="O95" s="6" t="s">
        <v>655</v>
      </c>
      <c r="P95" s="5" t="s">
        <v>214</v>
      </c>
      <c r="Q95" s="5" t="s">
        <v>213</v>
      </c>
    </row>
    <row r="96" spans="1:17" ht="90.75" x14ac:dyDescent="0.25">
      <c r="A96" s="14">
        <f t="shared" si="2"/>
        <v>92</v>
      </c>
      <c r="B96" s="6" t="s">
        <v>245</v>
      </c>
      <c r="C96" s="5" t="s">
        <v>249</v>
      </c>
      <c r="D96" s="6" t="s">
        <v>245</v>
      </c>
      <c r="E96" s="5" t="s">
        <v>538</v>
      </c>
      <c r="F96" s="6" t="s">
        <v>541</v>
      </c>
      <c r="G96" s="6" t="s">
        <v>171</v>
      </c>
      <c r="H96" s="4" t="s">
        <v>12</v>
      </c>
      <c r="I96" s="5" t="s">
        <v>542</v>
      </c>
      <c r="J96" s="6">
        <v>354.2</v>
      </c>
      <c r="K96" s="30" t="s">
        <v>649</v>
      </c>
      <c r="L96" s="51" t="s">
        <v>746</v>
      </c>
      <c r="M96" s="5" t="s">
        <v>214</v>
      </c>
      <c r="N96" s="5" t="s">
        <v>214</v>
      </c>
      <c r="O96" s="6" t="s">
        <v>655</v>
      </c>
      <c r="P96" s="5" t="s">
        <v>214</v>
      </c>
      <c r="Q96" s="5" t="s">
        <v>213</v>
      </c>
    </row>
    <row r="97" spans="1:17" ht="90.75" x14ac:dyDescent="0.25">
      <c r="A97" s="14">
        <f t="shared" si="2"/>
        <v>93</v>
      </c>
      <c r="B97" s="6" t="s">
        <v>245</v>
      </c>
      <c r="C97" s="5" t="s">
        <v>249</v>
      </c>
      <c r="D97" s="6" t="s">
        <v>245</v>
      </c>
      <c r="E97" s="5" t="s">
        <v>543</v>
      </c>
      <c r="F97" s="6" t="s">
        <v>545</v>
      </c>
      <c r="G97" s="6" t="s">
        <v>175</v>
      </c>
      <c r="H97" s="4" t="s">
        <v>12</v>
      </c>
      <c r="I97" s="5" t="s">
        <v>544</v>
      </c>
      <c r="J97" s="16">
        <v>51.9</v>
      </c>
      <c r="K97" s="30" t="s">
        <v>649</v>
      </c>
      <c r="L97" s="51" t="s">
        <v>747</v>
      </c>
      <c r="M97" s="5" t="s">
        <v>214</v>
      </c>
      <c r="N97" s="5" t="s">
        <v>214</v>
      </c>
      <c r="O97" s="6" t="s">
        <v>655</v>
      </c>
      <c r="P97" s="5" t="s">
        <v>214</v>
      </c>
      <c r="Q97" s="5" t="s">
        <v>213</v>
      </c>
    </row>
    <row r="98" spans="1:17" ht="90.75" x14ac:dyDescent="0.25">
      <c r="A98" s="5">
        <f t="shared" si="2"/>
        <v>94</v>
      </c>
      <c r="B98" s="6" t="s">
        <v>245</v>
      </c>
      <c r="C98" s="5" t="s">
        <v>249</v>
      </c>
      <c r="D98" s="6" t="s">
        <v>245</v>
      </c>
      <c r="E98" s="5" t="s">
        <v>546</v>
      </c>
      <c r="F98" s="6" t="s">
        <v>548</v>
      </c>
      <c r="G98" s="6" t="s">
        <v>649</v>
      </c>
      <c r="H98" s="4" t="s">
        <v>12</v>
      </c>
      <c r="I98" s="5" t="s">
        <v>547</v>
      </c>
      <c r="J98" s="6">
        <v>1210.5</v>
      </c>
      <c r="K98" s="30" t="s">
        <v>649</v>
      </c>
      <c r="L98" s="51" t="s">
        <v>748</v>
      </c>
      <c r="M98" s="5" t="s">
        <v>214</v>
      </c>
      <c r="N98" s="5" t="s">
        <v>214</v>
      </c>
      <c r="O98" s="6" t="s">
        <v>655</v>
      </c>
      <c r="P98" s="5" t="s">
        <v>214</v>
      </c>
      <c r="Q98" s="5" t="s">
        <v>213</v>
      </c>
    </row>
    <row r="99" spans="1:17" ht="115.5" customHeight="1" x14ac:dyDescent="0.25">
      <c r="A99" s="56">
        <v>95</v>
      </c>
      <c r="B99" s="16" t="s">
        <v>235</v>
      </c>
      <c r="C99" s="8" t="s">
        <v>828</v>
      </c>
      <c r="D99" s="16" t="s">
        <v>235</v>
      </c>
      <c r="E99" s="8" t="s">
        <v>836</v>
      </c>
      <c r="F99" s="16" t="s">
        <v>829</v>
      </c>
      <c r="G99" s="16" t="s">
        <v>834</v>
      </c>
      <c r="H99" s="4" t="s">
        <v>12</v>
      </c>
      <c r="I99" s="57" t="s">
        <v>835</v>
      </c>
      <c r="J99" s="6">
        <v>670</v>
      </c>
      <c r="K99" s="30" t="s">
        <v>649</v>
      </c>
      <c r="L99" s="58">
        <v>6712930.25</v>
      </c>
      <c r="M99" s="5" t="s">
        <v>214</v>
      </c>
      <c r="N99" s="5" t="s">
        <v>214</v>
      </c>
      <c r="O99" s="6" t="s">
        <v>655</v>
      </c>
      <c r="P99" s="5" t="s">
        <v>214</v>
      </c>
      <c r="Q99" s="5" t="s">
        <v>213</v>
      </c>
    </row>
    <row r="100" spans="1:17" ht="102" x14ac:dyDescent="0.25">
      <c r="A100" s="56">
        <v>96</v>
      </c>
      <c r="B100" s="8" t="s">
        <v>235</v>
      </c>
      <c r="C100" s="8" t="s">
        <v>828</v>
      </c>
      <c r="D100" s="8" t="s">
        <v>235</v>
      </c>
      <c r="E100" s="57" t="s">
        <v>838</v>
      </c>
      <c r="F100" s="8" t="s">
        <v>830</v>
      </c>
      <c r="G100" s="8" t="s">
        <v>832</v>
      </c>
      <c r="H100" s="4" t="s">
        <v>12</v>
      </c>
      <c r="I100" s="57" t="s">
        <v>839</v>
      </c>
      <c r="J100" s="57">
        <v>1095</v>
      </c>
      <c r="K100" s="30" t="s">
        <v>649</v>
      </c>
      <c r="L100" s="70" t="s">
        <v>837</v>
      </c>
      <c r="M100" s="5" t="s">
        <v>214</v>
      </c>
      <c r="N100" s="5" t="s">
        <v>214</v>
      </c>
      <c r="O100" s="5" t="s">
        <v>655</v>
      </c>
      <c r="P100" s="5" t="s">
        <v>214</v>
      </c>
      <c r="Q100" s="5" t="s">
        <v>213</v>
      </c>
    </row>
    <row r="101" spans="1:17" ht="90.75" x14ac:dyDescent="0.25">
      <c r="A101" s="56">
        <v>97</v>
      </c>
      <c r="B101" s="16" t="s">
        <v>235</v>
      </c>
      <c r="C101" s="8" t="s">
        <v>851</v>
      </c>
      <c r="D101" s="16" t="s">
        <v>235</v>
      </c>
      <c r="E101" s="57" t="s">
        <v>852</v>
      </c>
      <c r="F101" s="16" t="s">
        <v>850</v>
      </c>
      <c r="G101" s="6" t="s">
        <v>649</v>
      </c>
      <c r="H101" s="4" t="s">
        <v>12</v>
      </c>
      <c r="I101" s="57" t="s">
        <v>853</v>
      </c>
      <c r="J101" s="16">
        <v>5.2</v>
      </c>
      <c r="K101" s="30" t="s">
        <v>649</v>
      </c>
      <c r="L101" s="66" t="s">
        <v>854</v>
      </c>
      <c r="M101" s="5" t="s">
        <v>214</v>
      </c>
      <c r="N101" s="5" t="s">
        <v>214</v>
      </c>
      <c r="O101" s="5" t="s">
        <v>655</v>
      </c>
      <c r="P101" s="5" t="s">
        <v>214</v>
      </c>
      <c r="Q101" s="5" t="s">
        <v>213</v>
      </c>
    </row>
    <row r="102" spans="1:17" x14ac:dyDescent="0.25">
      <c r="K102" s="49"/>
      <c r="L102"/>
    </row>
  </sheetData>
  <mergeCells count="1">
    <mergeCell ref="A2:Q2"/>
  </mergeCells>
  <hyperlinks>
    <hyperlink ref="O46" r:id="rId1" display="https://yandex.ru/maps/org/mbou_perevesyevskaya_oosh/1279229412/"/>
    <hyperlink ref="O45" r:id="rId2" display="https://yandex.ru/maps/org/mbou_perevesyevskaya_oosh/1279229412/"/>
    <hyperlink ref="O47" r:id="rId3" display="https://www.list-org.com/company/1538096"/>
    <hyperlink ref="O48" r:id="rId4" display="https://www.list-org.com/company/1538096"/>
  </hyperlinks>
  <pageMargins left="0.7" right="0.7" top="0.75" bottom="0.75" header="0.3" footer="0.3"/>
  <pageSetup paperSize="9" orientation="portrait" verticalDpi="0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9"/>
  <sheetViews>
    <sheetView topLeftCell="E32" zoomScale="120" zoomScaleNormal="120" workbookViewId="0">
      <selection activeCell="N30" sqref="N30"/>
    </sheetView>
  </sheetViews>
  <sheetFormatPr defaultRowHeight="15" x14ac:dyDescent="0.25"/>
  <cols>
    <col min="5" max="5" width="31.140625" customWidth="1"/>
    <col min="12" max="12" width="11.140625" style="49" customWidth="1"/>
  </cols>
  <sheetData>
    <row r="2" spans="1:17" ht="15.75" x14ac:dyDescent="0.25">
      <c r="A2" s="71" t="s">
        <v>549</v>
      </c>
      <c r="B2" s="71"/>
      <c r="C2" s="71"/>
      <c r="D2" s="71"/>
      <c r="E2" s="71"/>
      <c r="F2" s="71"/>
      <c r="G2" s="71"/>
      <c r="H2" s="71"/>
      <c r="I2" s="71"/>
      <c r="J2" s="71"/>
    </row>
    <row r="4" spans="1:17" ht="201.75" customHeight="1" x14ac:dyDescent="0.25">
      <c r="A4" s="9" t="s">
        <v>0</v>
      </c>
      <c r="B4" s="9" t="s">
        <v>220</v>
      </c>
      <c r="C4" s="9" t="s">
        <v>221</v>
      </c>
      <c r="D4" s="9" t="s">
        <v>222</v>
      </c>
      <c r="E4" s="9" t="s">
        <v>223</v>
      </c>
      <c r="F4" s="9" t="s">
        <v>224</v>
      </c>
      <c r="G4" s="9" t="s">
        <v>225</v>
      </c>
      <c r="H4" s="9" t="s">
        <v>226</v>
      </c>
      <c r="I4" s="9" t="s">
        <v>233</v>
      </c>
      <c r="J4" s="9" t="s">
        <v>227</v>
      </c>
      <c r="K4" s="9" t="s">
        <v>228</v>
      </c>
      <c r="L4" s="9" t="s">
        <v>229</v>
      </c>
      <c r="M4" s="9" t="s">
        <v>230</v>
      </c>
      <c r="N4" s="9" t="s">
        <v>234</v>
      </c>
      <c r="O4" s="9" t="s">
        <v>231</v>
      </c>
      <c r="P4" s="9" t="s">
        <v>232</v>
      </c>
      <c r="Q4" s="9" t="s">
        <v>9</v>
      </c>
    </row>
    <row r="5" spans="1:17" x14ac:dyDescent="0.25">
      <c r="A5" s="11">
        <v>1</v>
      </c>
      <c r="B5" s="12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  <c r="H5" s="12">
        <v>8</v>
      </c>
      <c r="I5" s="12">
        <v>9</v>
      </c>
      <c r="J5" s="12">
        <v>10</v>
      </c>
      <c r="K5" s="12">
        <v>11</v>
      </c>
      <c r="L5" s="10">
        <v>12</v>
      </c>
      <c r="M5" s="10">
        <v>13</v>
      </c>
      <c r="N5" s="10">
        <v>14</v>
      </c>
      <c r="O5" s="10">
        <v>15</v>
      </c>
      <c r="P5" s="10">
        <v>16</v>
      </c>
      <c r="Q5" s="10">
        <v>17</v>
      </c>
    </row>
    <row r="6" spans="1:17" s="21" customFormat="1" ht="90" x14ac:dyDescent="0.2">
      <c r="A6" s="25">
        <v>1</v>
      </c>
      <c r="B6" s="26" t="s">
        <v>575</v>
      </c>
      <c r="C6" s="41" t="s">
        <v>576</v>
      </c>
      <c r="D6" s="42" t="s">
        <v>592</v>
      </c>
      <c r="E6" s="41" t="s">
        <v>566</v>
      </c>
      <c r="F6" s="41" t="s">
        <v>558</v>
      </c>
      <c r="G6" s="5" t="s">
        <v>52</v>
      </c>
      <c r="H6" s="41" t="s">
        <v>12</v>
      </c>
      <c r="I6" s="41" t="s">
        <v>596</v>
      </c>
      <c r="J6" s="41">
        <v>34.299999999999997</v>
      </c>
      <c r="K6" s="4">
        <v>2318</v>
      </c>
      <c r="L6" s="54">
        <v>602536.04</v>
      </c>
      <c r="M6" s="41" t="s">
        <v>214</v>
      </c>
      <c r="N6" s="43" t="s">
        <v>574</v>
      </c>
      <c r="O6" s="41" t="s">
        <v>804</v>
      </c>
      <c r="P6" s="41" t="s">
        <v>214</v>
      </c>
      <c r="Q6" s="41" t="s">
        <v>214</v>
      </c>
    </row>
    <row r="7" spans="1:17" s="21" customFormat="1" ht="90" x14ac:dyDescent="0.2">
      <c r="A7" s="23">
        <f>SUM(A6+1)</f>
        <v>2</v>
      </c>
      <c r="B7" s="24" t="s">
        <v>575</v>
      </c>
      <c r="C7" s="44" t="s">
        <v>576</v>
      </c>
      <c r="D7" s="45" t="s">
        <v>592</v>
      </c>
      <c r="E7" s="44" t="s">
        <v>594</v>
      </c>
      <c r="F7" s="5" t="s">
        <v>595</v>
      </c>
      <c r="G7" s="5" t="s">
        <v>52</v>
      </c>
      <c r="H7" s="44" t="s">
        <v>12</v>
      </c>
      <c r="I7" s="44" t="s">
        <v>593</v>
      </c>
      <c r="J7" s="5">
        <v>33.6</v>
      </c>
      <c r="K7" s="44" t="s">
        <v>648</v>
      </c>
      <c r="L7" s="54">
        <v>590239.39</v>
      </c>
      <c r="M7" s="41" t="s">
        <v>214</v>
      </c>
      <c r="N7" s="43" t="s">
        <v>574</v>
      </c>
      <c r="O7" s="41" t="s">
        <v>805</v>
      </c>
      <c r="P7" s="41" t="s">
        <v>214</v>
      </c>
      <c r="Q7" s="41" t="s">
        <v>214</v>
      </c>
    </row>
    <row r="8" spans="1:17" s="21" customFormat="1" ht="90" x14ac:dyDescent="0.2">
      <c r="A8" s="23">
        <f t="shared" ref="A8:A34" si="0">SUM(A7+1)</f>
        <v>3</v>
      </c>
      <c r="B8" s="24" t="s">
        <v>575</v>
      </c>
      <c r="C8" s="44" t="s">
        <v>576</v>
      </c>
      <c r="D8" s="45" t="s">
        <v>592</v>
      </c>
      <c r="E8" s="44" t="s">
        <v>567</v>
      </c>
      <c r="F8" s="44" t="s">
        <v>559</v>
      </c>
      <c r="G8" s="5" t="s">
        <v>52</v>
      </c>
      <c r="H8" s="44" t="s">
        <v>12</v>
      </c>
      <c r="I8" s="44" t="s">
        <v>597</v>
      </c>
      <c r="J8" s="44">
        <v>45.1</v>
      </c>
      <c r="K8" s="48">
        <v>2318</v>
      </c>
      <c r="L8" s="54">
        <v>792255.84</v>
      </c>
      <c r="M8" s="41" t="s">
        <v>214</v>
      </c>
      <c r="N8" s="43" t="s">
        <v>574</v>
      </c>
      <c r="O8" s="41" t="s">
        <v>806</v>
      </c>
      <c r="P8" s="41" t="s">
        <v>214</v>
      </c>
      <c r="Q8" s="41" t="s">
        <v>214</v>
      </c>
    </row>
    <row r="9" spans="1:17" s="21" customFormat="1" ht="90" x14ac:dyDescent="0.2">
      <c r="A9" s="23">
        <f t="shared" si="0"/>
        <v>4</v>
      </c>
      <c r="B9" s="24" t="s">
        <v>575</v>
      </c>
      <c r="C9" s="44" t="s">
        <v>576</v>
      </c>
      <c r="D9" s="45" t="s">
        <v>592</v>
      </c>
      <c r="E9" s="45" t="s">
        <v>568</v>
      </c>
      <c r="F9" s="45" t="s">
        <v>560</v>
      </c>
      <c r="G9" s="44" t="s">
        <v>648</v>
      </c>
      <c r="H9" s="44" t="s">
        <v>12</v>
      </c>
      <c r="I9" s="44" t="s">
        <v>598</v>
      </c>
      <c r="J9" s="45">
        <v>34.5</v>
      </c>
      <c r="K9" s="44" t="s">
        <v>648</v>
      </c>
      <c r="L9" s="54">
        <v>662631.26</v>
      </c>
      <c r="M9" s="41" t="s">
        <v>214</v>
      </c>
      <c r="N9" s="43" t="s">
        <v>574</v>
      </c>
      <c r="O9" s="41" t="s">
        <v>807</v>
      </c>
      <c r="P9" s="41" t="s">
        <v>214</v>
      </c>
      <c r="Q9" s="41" t="s">
        <v>214</v>
      </c>
    </row>
    <row r="10" spans="1:17" s="21" customFormat="1" ht="90" x14ac:dyDescent="0.2">
      <c r="A10" s="23">
        <f t="shared" si="0"/>
        <v>5</v>
      </c>
      <c r="B10" s="24" t="s">
        <v>575</v>
      </c>
      <c r="C10" s="44" t="s">
        <v>576</v>
      </c>
      <c r="D10" s="45" t="s">
        <v>592</v>
      </c>
      <c r="E10" s="44" t="s">
        <v>569</v>
      </c>
      <c r="F10" s="44" t="s">
        <v>561</v>
      </c>
      <c r="G10" s="44" t="s">
        <v>648</v>
      </c>
      <c r="H10" s="44" t="s">
        <v>12</v>
      </c>
      <c r="I10" s="44" t="s">
        <v>599</v>
      </c>
      <c r="J10" s="44">
        <v>38.1</v>
      </c>
      <c r="K10" s="44" t="s">
        <v>648</v>
      </c>
      <c r="L10" s="54">
        <v>712035.29</v>
      </c>
      <c r="M10" s="41" t="s">
        <v>214</v>
      </c>
      <c r="N10" s="43" t="s">
        <v>574</v>
      </c>
      <c r="O10" s="41" t="s">
        <v>808</v>
      </c>
      <c r="P10" s="41" t="s">
        <v>214</v>
      </c>
      <c r="Q10" s="41" t="s">
        <v>214</v>
      </c>
    </row>
    <row r="11" spans="1:17" s="21" customFormat="1" ht="90" x14ac:dyDescent="0.2">
      <c r="A11" s="23">
        <f t="shared" si="0"/>
        <v>6</v>
      </c>
      <c r="B11" s="24" t="s">
        <v>575</v>
      </c>
      <c r="C11" s="44" t="s">
        <v>576</v>
      </c>
      <c r="D11" s="45" t="s">
        <v>592</v>
      </c>
      <c r="E11" s="45" t="s">
        <v>570</v>
      </c>
      <c r="F11" s="45" t="s">
        <v>562</v>
      </c>
      <c r="G11" s="44" t="s">
        <v>648</v>
      </c>
      <c r="H11" s="44" t="s">
        <v>12</v>
      </c>
      <c r="I11" s="44" t="s">
        <v>642</v>
      </c>
      <c r="J11" s="45">
        <v>35.1</v>
      </c>
      <c r="K11" s="44" t="s">
        <v>648</v>
      </c>
      <c r="L11" s="54">
        <v>671124.32</v>
      </c>
      <c r="M11" s="41" t="s">
        <v>214</v>
      </c>
      <c r="N11" s="43" t="s">
        <v>574</v>
      </c>
      <c r="O11" s="41" t="s">
        <v>809</v>
      </c>
      <c r="P11" s="41" t="s">
        <v>214</v>
      </c>
      <c r="Q11" s="41" t="s">
        <v>214</v>
      </c>
    </row>
    <row r="12" spans="1:17" s="21" customFormat="1" ht="90" x14ac:dyDescent="0.2">
      <c r="A12" s="23">
        <f t="shared" si="0"/>
        <v>7</v>
      </c>
      <c r="B12" s="24" t="s">
        <v>575</v>
      </c>
      <c r="C12" s="44" t="s">
        <v>576</v>
      </c>
      <c r="D12" s="45" t="s">
        <v>592</v>
      </c>
      <c r="E12" s="5" t="s">
        <v>631</v>
      </c>
      <c r="F12" s="5" t="s">
        <v>564</v>
      </c>
      <c r="G12" s="44" t="s">
        <v>648</v>
      </c>
      <c r="H12" s="44" t="s">
        <v>12</v>
      </c>
      <c r="I12" s="44" t="s">
        <v>632</v>
      </c>
      <c r="J12" s="45">
        <v>34.5</v>
      </c>
      <c r="K12" s="44" t="s">
        <v>648</v>
      </c>
      <c r="L12" s="54">
        <v>662631.26</v>
      </c>
      <c r="M12" s="41" t="s">
        <v>214</v>
      </c>
      <c r="N12" s="46" t="s">
        <v>574</v>
      </c>
      <c r="O12" s="41" t="s">
        <v>810</v>
      </c>
      <c r="P12" s="41" t="s">
        <v>214</v>
      </c>
      <c r="Q12" s="41" t="s">
        <v>214</v>
      </c>
    </row>
    <row r="13" spans="1:17" s="21" customFormat="1" ht="90" x14ac:dyDescent="0.2">
      <c r="A13" s="23">
        <f t="shared" si="0"/>
        <v>8</v>
      </c>
      <c r="B13" s="24"/>
      <c r="C13" s="44"/>
      <c r="D13" s="45"/>
      <c r="E13" s="5" t="s">
        <v>633</v>
      </c>
      <c r="F13" s="5" t="s">
        <v>565</v>
      </c>
      <c r="G13" s="44" t="s">
        <v>648</v>
      </c>
      <c r="H13" s="44" t="s">
        <v>12</v>
      </c>
      <c r="I13" s="44" t="s">
        <v>634</v>
      </c>
      <c r="J13" s="45">
        <v>38.1</v>
      </c>
      <c r="K13" s="44" t="s">
        <v>648</v>
      </c>
      <c r="L13" s="54">
        <v>712035.29</v>
      </c>
      <c r="M13" s="41" t="s">
        <v>214</v>
      </c>
      <c r="N13" s="46" t="s">
        <v>574</v>
      </c>
      <c r="O13" s="41" t="s">
        <v>811</v>
      </c>
      <c r="P13" s="41" t="s">
        <v>214</v>
      </c>
      <c r="Q13" s="41" t="s">
        <v>214</v>
      </c>
    </row>
    <row r="14" spans="1:17" s="21" customFormat="1" ht="90" x14ac:dyDescent="0.2">
      <c r="A14" s="23">
        <f t="shared" si="0"/>
        <v>9</v>
      </c>
      <c r="B14" s="24" t="s">
        <v>575</v>
      </c>
      <c r="C14" s="44" t="s">
        <v>576</v>
      </c>
      <c r="D14" s="45" t="s">
        <v>592</v>
      </c>
      <c r="E14" s="44" t="s">
        <v>571</v>
      </c>
      <c r="F14" s="44" t="s">
        <v>563</v>
      </c>
      <c r="G14" s="44" t="s">
        <v>648</v>
      </c>
      <c r="H14" s="44" t="s">
        <v>12</v>
      </c>
      <c r="I14" s="44" t="s">
        <v>624</v>
      </c>
      <c r="J14" s="44">
        <v>35.1</v>
      </c>
      <c r="K14" s="44" t="s">
        <v>648</v>
      </c>
      <c r="L14" s="54">
        <v>671124.32</v>
      </c>
      <c r="M14" s="41" t="s">
        <v>214</v>
      </c>
      <c r="N14" s="47" t="s">
        <v>574</v>
      </c>
      <c r="O14" s="41" t="s">
        <v>812</v>
      </c>
      <c r="P14" s="41" t="s">
        <v>214</v>
      </c>
      <c r="Q14" s="41" t="s">
        <v>214</v>
      </c>
    </row>
    <row r="15" spans="1:17" s="21" customFormat="1" ht="90" x14ac:dyDescent="0.2">
      <c r="A15" s="23">
        <f t="shared" si="0"/>
        <v>10</v>
      </c>
      <c r="B15" s="24"/>
      <c r="C15" s="44"/>
      <c r="D15" s="45"/>
      <c r="E15" s="5" t="s">
        <v>628</v>
      </c>
      <c r="F15" s="5" t="s">
        <v>629</v>
      </c>
      <c r="G15" s="44" t="s">
        <v>648</v>
      </c>
      <c r="H15" s="44"/>
      <c r="I15" s="44" t="s">
        <v>630</v>
      </c>
      <c r="J15" s="44">
        <v>34.5</v>
      </c>
      <c r="K15" s="44" t="s">
        <v>648</v>
      </c>
      <c r="L15" s="54">
        <v>662631.26</v>
      </c>
      <c r="M15" s="41" t="s">
        <v>214</v>
      </c>
      <c r="N15" s="47" t="s">
        <v>574</v>
      </c>
      <c r="O15" s="41" t="s">
        <v>813</v>
      </c>
      <c r="P15" s="41" t="s">
        <v>214</v>
      </c>
      <c r="Q15" s="41" t="s">
        <v>214</v>
      </c>
    </row>
    <row r="16" spans="1:17" s="21" customFormat="1" ht="90" x14ac:dyDescent="0.2">
      <c r="A16" s="23">
        <f t="shared" si="0"/>
        <v>11</v>
      </c>
      <c r="B16" s="24"/>
      <c r="C16" s="44"/>
      <c r="D16" s="45"/>
      <c r="E16" s="5" t="s">
        <v>625</v>
      </c>
      <c r="F16" s="5" t="s">
        <v>627</v>
      </c>
      <c r="G16" s="44" t="s">
        <v>648</v>
      </c>
      <c r="H16" s="44"/>
      <c r="I16" s="44" t="s">
        <v>626</v>
      </c>
      <c r="J16" s="44">
        <v>36.1</v>
      </c>
      <c r="K16" s="44" t="s">
        <v>648</v>
      </c>
      <c r="L16" s="54">
        <v>685049.15</v>
      </c>
      <c r="M16" s="41" t="s">
        <v>214</v>
      </c>
      <c r="N16" s="47" t="s">
        <v>574</v>
      </c>
      <c r="O16" s="41" t="s">
        <v>814</v>
      </c>
      <c r="P16" s="41" t="s">
        <v>214</v>
      </c>
      <c r="Q16" s="41" t="s">
        <v>214</v>
      </c>
    </row>
    <row r="17" spans="1:17" s="21" customFormat="1" ht="101.25" x14ac:dyDescent="0.2">
      <c r="A17" s="23">
        <f t="shared" si="0"/>
        <v>12</v>
      </c>
      <c r="B17" s="24" t="s">
        <v>575</v>
      </c>
      <c r="C17" s="44" t="s">
        <v>576</v>
      </c>
      <c r="D17" s="45" t="s">
        <v>592</v>
      </c>
      <c r="E17" s="45" t="s">
        <v>572</v>
      </c>
      <c r="F17" s="45" t="s">
        <v>564</v>
      </c>
      <c r="G17" s="44" t="s">
        <v>648</v>
      </c>
      <c r="H17" s="44" t="s">
        <v>12</v>
      </c>
      <c r="I17" s="44" t="s">
        <v>643</v>
      </c>
      <c r="J17" s="45">
        <v>34.5</v>
      </c>
      <c r="K17" s="44" t="s">
        <v>648</v>
      </c>
      <c r="L17" s="54">
        <v>662631.26</v>
      </c>
      <c r="M17" s="41" t="s">
        <v>214</v>
      </c>
      <c r="N17" s="46" t="s">
        <v>574</v>
      </c>
      <c r="O17" s="41" t="s">
        <v>810</v>
      </c>
      <c r="P17" s="41" t="s">
        <v>214</v>
      </c>
      <c r="Q17" s="41" t="s">
        <v>214</v>
      </c>
    </row>
    <row r="18" spans="1:17" s="21" customFormat="1" ht="101.25" x14ac:dyDescent="0.2">
      <c r="A18" s="23">
        <f t="shared" si="0"/>
        <v>13</v>
      </c>
      <c r="B18" s="24" t="s">
        <v>575</v>
      </c>
      <c r="C18" s="44" t="s">
        <v>576</v>
      </c>
      <c r="D18" s="45" t="s">
        <v>592</v>
      </c>
      <c r="E18" s="44" t="s">
        <v>573</v>
      </c>
      <c r="F18" s="44" t="s">
        <v>565</v>
      </c>
      <c r="G18" s="44" t="s">
        <v>648</v>
      </c>
      <c r="H18" s="44" t="s">
        <v>12</v>
      </c>
      <c r="I18" s="44" t="s">
        <v>644</v>
      </c>
      <c r="J18" s="44">
        <v>38.1</v>
      </c>
      <c r="K18" s="44" t="s">
        <v>648</v>
      </c>
      <c r="L18" s="54">
        <v>712035.29</v>
      </c>
      <c r="M18" s="41" t="s">
        <v>214</v>
      </c>
      <c r="N18" s="47" t="s">
        <v>574</v>
      </c>
      <c r="O18" s="41" t="s">
        <v>811</v>
      </c>
      <c r="P18" s="41" t="s">
        <v>214</v>
      </c>
      <c r="Q18" s="41" t="s">
        <v>214</v>
      </c>
    </row>
    <row r="19" spans="1:17" s="21" customFormat="1" ht="90" x14ac:dyDescent="0.2">
      <c r="A19" s="23">
        <f t="shared" si="0"/>
        <v>14</v>
      </c>
      <c r="B19" s="24" t="s">
        <v>575</v>
      </c>
      <c r="C19" s="44" t="s">
        <v>576</v>
      </c>
      <c r="D19" s="45" t="s">
        <v>592</v>
      </c>
      <c r="E19" s="5" t="s">
        <v>603</v>
      </c>
      <c r="F19" s="5" t="s">
        <v>604</v>
      </c>
      <c r="G19" s="44" t="s">
        <v>648</v>
      </c>
      <c r="H19" s="44" t="s">
        <v>12</v>
      </c>
      <c r="I19" s="44" t="s">
        <v>605</v>
      </c>
      <c r="J19" s="44">
        <v>33.700000000000003</v>
      </c>
      <c r="K19" s="44" t="s">
        <v>648</v>
      </c>
      <c r="L19" s="54">
        <v>651145.98</v>
      </c>
      <c r="M19" s="41" t="s">
        <v>214</v>
      </c>
      <c r="N19" s="47" t="s">
        <v>574</v>
      </c>
      <c r="O19" s="41" t="s">
        <v>815</v>
      </c>
      <c r="P19" s="41" t="s">
        <v>214</v>
      </c>
      <c r="Q19" s="41" t="s">
        <v>214</v>
      </c>
    </row>
    <row r="20" spans="1:17" s="21" customFormat="1" ht="90" x14ac:dyDescent="0.2">
      <c r="A20" s="23">
        <f t="shared" si="0"/>
        <v>15</v>
      </c>
      <c r="B20" s="24" t="s">
        <v>575</v>
      </c>
      <c r="C20" s="44" t="s">
        <v>576</v>
      </c>
      <c r="D20" s="45" t="s">
        <v>592</v>
      </c>
      <c r="E20" s="5" t="s">
        <v>601</v>
      </c>
      <c r="F20" s="5" t="s">
        <v>602</v>
      </c>
      <c r="G20" s="44" t="s">
        <v>648</v>
      </c>
      <c r="H20" s="44" t="s">
        <v>12</v>
      </c>
      <c r="I20" s="44" t="s">
        <v>600</v>
      </c>
      <c r="J20" s="44">
        <v>33.700000000000003</v>
      </c>
      <c r="K20" s="44" t="s">
        <v>648</v>
      </c>
      <c r="L20" s="54">
        <v>651145.98</v>
      </c>
      <c r="M20" s="41" t="s">
        <v>214</v>
      </c>
      <c r="N20" s="47" t="s">
        <v>574</v>
      </c>
      <c r="O20" s="41" t="s">
        <v>816</v>
      </c>
      <c r="P20" s="41" t="s">
        <v>214</v>
      </c>
      <c r="Q20" s="41" t="s">
        <v>214</v>
      </c>
    </row>
    <row r="21" spans="1:17" s="21" customFormat="1" ht="360" x14ac:dyDescent="0.2">
      <c r="A21" s="23" t="e">
        <f>SUM(#REF!+1)</f>
        <v>#REF!</v>
      </c>
      <c r="B21" s="23" t="s">
        <v>576</v>
      </c>
      <c r="C21" s="44" t="s">
        <v>576</v>
      </c>
      <c r="D21" s="44" t="s">
        <v>576</v>
      </c>
      <c r="E21" s="45" t="s">
        <v>577</v>
      </c>
      <c r="F21" s="45" t="s">
        <v>583</v>
      </c>
      <c r="G21" s="44"/>
      <c r="H21" s="44" t="s">
        <v>12</v>
      </c>
      <c r="I21" s="44" t="s">
        <v>638</v>
      </c>
      <c r="J21" s="5">
        <v>23.1</v>
      </c>
      <c r="K21" s="44" t="s">
        <v>648</v>
      </c>
      <c r="L21" s="54">
        <v>448185.42</v>
      </c>
      <c r="M21" s="41" t="s">
        <v>214</v>
      </c>
      <c r="N21" s="44" t="s">
        <v>817</v>
      </c>
      <c r="O21" s="41" t="s">
        <v>818</v>
      </c>
      <c r="P21" s="41" t="s">
        <v>214</v>
      </c>
      <c r="Q21" s="41" t="s">
        <v>214</v>
      </c>
    </row>
    <row r="22" spans="1:17" s="21" customFormat="1" ht="360" x14ac:dyDescent="0.2">
      <c r="A22" s="23" t="e">
        <f t="shared" si="0"/>
        <v>#REF!</v>
      </c>
      <c r="B22" s="23" t="s">
        <v>576</v>
      </c>
      <c r="C22" s="44" t="s">
        <v>576</v>
      </c>
      <c r="D22" s="44" t="s">
        <v>576</v>
      </c>
      <c r="E22" s="44" t="s">
        <v>578</v>
      </c>
      <c r="F22" s="44" t="s">
        <v>584</v>
      </c>
      <c r="G22" s="44"/>
      <c r="H22" s="44" t="s">
        <v>12</v>
      </c>
      <c r="I22" s="44" t="s">
        <v>645</v>
      </c>
      <c r="J22" s="44">
        <v>25.8</v>
      </c>
      <c r="K22" s="44" t="s">
        <v>648</v>
      </c>
      <c r="L22" s="54">
        <v>500570.73</v>
      </c>
      <c r="M22" s="41" t="s">
        <v>214</v>
      </c>
      <c r="N22" s="44" t="s">
        <v>821</v>
      </c>
      <c r="O22" s="41" t="s">
        <v>818</v>
      </c>
      <c r="P22" s="41" t="s">
        <v>214</v>
      </c>
      <c r="Q22" s="41" t="s">
        <v>214</v>
      </c>
    </row>
    <row r="23" spans="1:17" s="21" customFormat="1" ht="360" x14ac:dyDescent="0.2">
      <c r="A23" s="23" t="e">
        <f t="shared" si="0"/>
        <v>#REF!</v>
      </c>
      <c r="B23" s="23" t="s">
        <v>576</v>
      </c>
      <c r="C23" s="44" t="s">
        <v>576</v>
      </c>
      <c r="D23" s="44" t="s">
        <v>576</v>
      </c>
      <c r="E23" s="45" t="s">
        <v>579</v>
      </c>
      <c r="F23" s="45" t="s">
        <v>585</v>
      </c>
      <c r="G23" s="44"/>
      <c r="H23" s="44" t="s">
        <v>12</v>
      </c>
      <c r="I23" s="44" t="s">
        <v>646</v>
      </c>
      <c r="J23" s="45">
        <v>21.6</v>
      </c>
      <c r="K23" s="44" t="s">
        <v>648</v>
      </c>
      <c r="L23" s="54">
        <v>419082.47</v>
      </c>
      <c r="M23" s="41" t="s">
        <v>214</v>
      </c>
      <c r="N23" s="44" t="s">
        <v>822</v>
      </c>
      <c r="O23" s="41" t="s">
        <v>818</v>
      </c>
      <c r="P23" s="41" t="s">
        <v>214</v>
      </c>
      <c r="Q23" s="41" t="s">
        <v>214</v>
      </c>
    </row>
    <row r="24" spans="1:17" s="21" customFormat="1" ht="360" x14ac:dyDescent="0.2">
      <c r="A24" s="23" t="e">
        <f t="shared" si="0"/>
        <v>#REF!</v>
      </c>
      <c r="B24" s="23" t="s">
        <v>576</v>
      </c>
      <c r="C24" s="44" t="s">
        <v>576</v>
      </c>
      <c r="D24" s="44" t="s">
        <v>576</v>
      </c>
      <c r="E24" s="44" t="s">
        <v>819</v>
      </c>
      <c r="F24" s="44" t="s">
        <v>586</v>
      </c>
      <c r="G24" s="44"/>
      <c r="H24" s="44" t="s">
        <v>12</v>
      </c>
      <c r="I24" s="44" t="s">
        <v>647</v>
      </c>
      <c r="J24" s="44">
        <v>16</v>
      </c>
      <c r="K24" s="44" t="s">
        <v>648</v>
      </c>
      <c r="L24" s="54">
        <v>281328.51</v>
      </c>
      <c r="M24" s="41" t="s">
        <v>214</v>
      </c>
      <c r="N24" s="44" t="s">
        <v>823</v>
      </c>
      <c r="O24" s="41" t="s">
        <v>818</v>
      </c>
      <c r="P24" s="41" t="s">
        <v>214</v>
      </c>
      <c r="Q24" s="41" t="s">
        <v>214</v>
      </c>
    </row>
    <row r="25" spans="1:17" s="21" customFormat="1" ht="360" x14ac:dyDescent="0.2">
      <c r="A25" s="23" t="e">
        <f t="shared" si="0"/>
        <v>#REF!</v>
      </c>
      <c r="B25" s="23" t="s">
        <v>576</v>
      </c>
      <c r="C25" s="44" t="s">
        <v>576</v>
      </c>
      <c r="D25" s="44" t="s">
        <v>591</v>
      </c>
      <c r="E25" s="45" t="s">
        <v>580</v>
      </c>
      <c r="F25" s="45" t="s">
        <v>587</v>
      </c>
      <c r="G25" s="44"/>
      <c r="H25" s="44" t="s">
        <v>12</v>
      </c>
      <c r="I25" s="44" t="s">
        <v>590</v>
      </c>
      <c r="J25" s="45">
        <v>19.7</v>
      </c>
      <c r="K25" s="44" t="s">
        <v>648</v>
      </c>
      <c r="L25" s="54">
        <v>382218.74</v>
      </c>
      <c r="M25" s="41" t="s">
        <v>214</v>
      </c>
      <c r="N25" s="44" t="s">
        <v>824</v>
      </c>
      <c r="O25" s="41" t="s">
        <v>818</v>
      </c>
      <c r="P25" s="41" t="s">
        <v>214</v>
      </c>
      <c r="Q25" s="41" t="s">
        <v>214</v>
      </c>
    </row>
    <row r="26" spans="1:17" s="21" customFormat="1" ht="146.25" x14ac:dyDescent="0.2">
      <c r="A26" s="23" t="e">
        <f t="shared" si="0"/>
        <v>#REF!</v>
      </c>
      <c r="B26" s="23" t="s">
        <v>576</v>
      </c>
      <c r="C26" s="44" t="s">
        <v>576</v>
      </c>
      <c r="D26" s="44" t="s">
        <v>576</v>
      </c>
      <c r="E26" s="44" t="s">
        <v>581</v>
      </c>
      <c r="F26" s="44" t="s">
        <v>588</v>
      </c>
      <c r="G26" s="44"/>
      <c r="H26" s="44" t="s">
        <v>12</v>
      </c>
      <c r="I26" s="44" t="s">
        <v>640</v>
      </c>
      <c r="J26" s="44">
        <v>30.1</v>
      </c>
      <c r="K26" s="44" t="s">
        <v>648</v>
      </c>
      <c r="L26" s="54">
        <v>359097.37</v>
      </c>
      <c r="M26" s="41" t="s">
        <v>214</v>
      </c>
      <c r="N26" s="44" t="s">
        <v>825</v>
      </c>
      <c r="O26" s="38" t="s">
        <v>820</v>
      </c>
      <c r="P26" s="41" t="s">
        <v>214</v>
      </c>
      <c r="Q26" s="41" t="s">
        <v>214</v>
      </c>
    </row>
    <row r="27" spans="1:17" ht="360.75" x14ac:dyDescent="0.25">
      <c r="A27" s="23" t="e">
        <f t="shared" si="0"/>
        <v>#REF!</v>
      </c>
      <c r="B27" s="23" t="s">
        <v>576</v>
      </c>
      <c r="C27" s="44" t="s">
        <v>576</v>
      </c>
      <c r="D27" s="44" t="s">
        <v>576</v>
      </c>
      <c r="E27" s="45" t="s">
        <v>582</v>
      </c>
      <c r="F27" s="45" t="s">
        <v>589</v>
      </c>
      <c r="G27" s="44"/>
      <c r="H27" s="44" t="s">
        <v>12</v>
      </c>
      <c r="I27" s="44" t="s">
        <v>639</v>
      </c>
      <c r="J27" s="45">
        <v>38.299999999999997</v>
      </c>
      <c r="K27" s="44" t="s">
        <v>648</v>
      </c>
      <c r="L27" s="54">
        <v>743095.31</v>
      </c>
      <c r="M27" s="41" t="s">
        <v>214</v>
      </c>
      <c r="N27" s="44" t="s">
        <v>826</v>
      </c>
      <c r="O27" s="41" t="s">
        <v>818</v>
      </c>
      <c r="P27" s="41" t="s">
        <v>214</v>
      </c>
      <c r="Q27" s="41" t="s">
        <v>214</v>
      </c>
    </row>
    <row r="28" spans="1:17" ht="382.5" x14ac:dyDescent="0.25">
      <c r="A28" s="23" t="e">
        <f t="shared" si="0"/>
        <v>#REF!</v>
      </c>
      <c r="B28" s="23" t="s">
        <v>576</v>
      </c>
      <c r="C28" s="44" t="s">
        <v>576</v>
      </c>
      <c r="D28" s="44" t="s">
        <v>591</v>
      </c>
      <c r="E28" s="44" t="s">
        <v>606</v>
      </c>
      <c r="F28" s="5" t="s">
        <v>607</v>
      </c>
      <c r="G28" s="44"/>
      <c r="H28" s="44" t="s">
        <v>12</v>
      </c>
      <c r="I28" s="44" t="s">
        <v>608</v>
      </c>
      <c r="J28" s="5">
        <v>68.8</v>
      </c>
      <c r="K28" s="44" t="s">
        <v>648</v>
      </c>
      <c r="L28" s="54">
        <v>1920057.02</v>
      </c>
      <c r="M28" s="41" t="s">
        <v>214</v>
      </c>
      <c r="N28" s="38" t="s">
        <v>827</v>
      </c>
      <c r="O28" s="38" t="s">
        <v>769</v>
      </c>
      <c r="P28" s="41" t="s">
        <v>214</v>
      </c>
      <c r="Q28" s="41" t="s">
        <v>214</v>
      </c>
    </row>
    <row r="29" spans="1:17" ht="90.75" x14ac:dyDescent="0.25">
      <c r="A29" s="23" t="e">
        <f t="shared" si="0"/>
        <v>#REF!</v>
      </c>
      <c r="B29" s="23" t="s">
        <v>576</v>
      </c>
      <c r="C29" s="44" t="s">
        <v>576</v>
      </c>
      <c r="D29" s="44" t="s">
        <v>591</v>
      </c>
      <c r="E29" s="5" t="s">
        <v>609</v>
      </c>
      <c r="F29" s="5" t="s">
        <v>610</v>
      </c>
      <c r="G29" s="44"/>
      <c r="H29" s="44" t="s">
        <v>12</v>
      </c>
      <c r="I29" s="44" t="s">
        <v>611</v>
      </c>
      <c r="J29" s="5">
        <v>15.3</v>
      </c>
      <c r="K29" s="44" t="s">
        <v>648</v>
      </c>
      <c r="L29" s="54">
        <v>426989.43</v>
      </c>
      <c r="M29" s="41" t="s">
        <v>214</v>
      </c>
      <c r="N29" s="38" t="s">
        <v>655</v>
      </c>
      <c r="O29" s="38"/>
      <c r="P29" s="41" t="s">
        <v>214</v>
      </c>
      <c r="Q29" s="41" t="s">
        <v>214</v>
      </c>
    </row>
    <row r="30" spans="1:17" ht="90.75" x14ac:dyDescent="0.25">
      <c r="A30" s="23" t="e">
        <f t="shared" si="0"/>
        <v>#REF!</v>
      </c>
      <c r="B30" s="23" t="s">
        <v>576</v>
      </c>
      <c r="C30" s="44" t="s">
        <v>576</v>
      </c>
      <c r="D30" s="44" t="s">
        <v>591</v>
      </c>
      <c r="E30" s="5" t="s">
        <v>612</v>
      </c>
      <c r="F30" s="5" t="s">
        <v>613</v>
      </c>
      <c r="G30" s="44"/>
      <c r="H30" s="44" t="s">
        <v>12</v>
      </c>
      <c r="I30" s="44" t="s">
        <v>614</v>
      </c>
      <c r="J30" s="44">
        <v>20.9</v>
      </c>
      <c r="K30" s="44" t="s">
        <v>648</v>
      </c>
      <c r="L30" s="54">
        <v>583273.14</v>
      </c>
      <c r="M30" s="41" t="s">
        <v>214</v>
      </c>
      <c r="N30" s="38" t="s">
        <v>655</v>
      </c>
      <c r="O30" s="38"/>
      <c r="P30" s="41" t="s">
        <v>214</v>
      </c>
      <c r="Q30" s="41" t="s">
        <v>214</v>
      </c>
    </row>
    <row r="31" spans="1:17" ht="90.75" x14ac:dyDescent="0.25">
      <c r="A31" s="23" t="e">
        <f t="shared" si="0"/>
        <v>#REF!</v>
      </c>
      <c r="B31" s="23" t="s">
        <v>576</v>
      </c>
      <c r="C31" s="44" t="s">
        <v>576</v>
      </c>
      <c r="D31" s="44" t="s">
        <v>591</v>
      </c>
      <c r="E31" s="5" t="s">
        <v>615</v>
      </c>
      <c r="F31" s="5" t="s">
        <v>616</v>
      </c>
      <c r="G31" s="44"/>
      <c r="H31" s="44" t="s">
        <v>12</v>
      </c>
      <c r="I31" s="44" t="s">
        <v>617</v>
      </c>
      <c r="J31" s="44">
        <v>194</v>
      </c>
      <c r="K31" s="44" t="s">
        <v>648</v>
      </c>
      <c r="L31" s="54">
        <v>3763981.46</v>
      </c>
      <c r="M31" s="41" t="s">
        <v>214</v>
      </c>
      <c r="N31" s="38" t="s">
        <v>655</v>
      </c>
      <c r="O31" s="38" t="s">
        <v>649</v>
      </c>
      <c r="P31" s="41" t="s">
        <v>214</v>
      </c>
      <c r="Q31" s="41" t="s">
        <v>214</v>
      </c>
    </row>
    <row r="32" spans="1:17" ht="90.75" x14ac:dyDescent="0.25">
      <c r="A32" s="23" t="e">
        <f t="shared" si="0"/>
        <v>#REF!</v>
      </c>
      <c r="B32" s="23" t="s">
        <v>576</v>
      </c>
      <c r="C32" s="44" t="s">
        <v>576</v>
      </c>
      <c r="D32" s="44" t="s">
        <v>591</v>
      </c>
      <c r="E32" s="5" t="s">
        <v>618</v>
      </c>
      <c r="F32" s="5" t="s">
        <v>619</v>
      </c>
      <c r="G32" s="44"/>
      <c r="H32" s="44" t="s">
        <v>12</v>
      </c>
      <c r="I32" s="44" t="s">
        <v>620</v>
      </c>
      <c r="J32" s="44">
        <v>54.4</v>
      </c>
      <c r="K32" s="44" t="s">
        <v>648</v>
      </c>
      <c r="L32" s="54">
        <v>1055466.97</v>
      </c>
      <c r="M32" s="41" t="s">
        <v>214</v>
      </c>
      <c r="N32" s="38" t="s">
        <v>655</v>
      </c>
      <c r="O32" s="38" t="s">
        <v>649</v>
      </c>
      <c r="P32" s="41" t="s">
        <v>214</v>
      </c>
      <c r="Q32" s="41" t="s">
        <v>214</v>
      </c>
    </row>
    <row r="33" spans="1:17" ht="90.75" x14ac:dyDescent="0.25">
      <c r="A33" s="23" t="e">
        <f t="shared" si="0"/>
        <v>#REF!</v>
      </c>
      <c r="B33" s="23" t="s">
        <v>576</v>
      </c>
      <c r="C33" s="44" t="s">
        <v>576</v>
      </c>
      <c r="D33" s="44" t="s">
        <v>591</v>
      </c>
      <c r="E33" s="44" t="s">
        <v>621</v>
      </c>
      <c r="F33" s="5" t="s">
        <v>622</v>
      </c>
      <c r="G33" s="44"/>
      <c r="H33" s="44" t="s">
        <v>12</v>
      </c>
      <c r="I33" s="44" t="s">
        <v>623</v>
      </c>
      <c r="J33" s="44">
        <v>201</v>
      </c>
      <c r="K33" s="44" t="s">
        <v>648</v>
      </c>
      <c r="L33" s="54">
        <v>3899795.22</v>
      </c>
      <c r="M33" s="41" t="s">
        <v>214</v>
      </c>
      <c r="N33" s="38" t="s">
        <v>655</v>
      </c>
      <c r="O33" s="38" t="s">
        <v>649</v>
      </c>
      <c r="P33" s="41" t="s">
        <v>214</v>
      </c>
      <c r="Q33" s="41" t="s">
        <v>214</v>
      </c>
    </row>
    <row r="34" spans="1:17" ht="90.75" x14ac:dyDescent="0.25">
      <c r="A34" s="23" t="e">
        <f t="shared" si="0"/>
        <v>#REF!</v>
      </c>
      <c r="B34" s="23" t="s">
        <v>576</v>
      </c>
      <c r="C34" s="44" t="s">
        <v>576</v>
      </c>
      <c r="D34" s="44" t="s">
        <v>591</v>
      </c>
      <c r="E34" s="5" t="s">
        <v>635</v>
      </c>
      <c r="F34" s="5" t="s">
        <v>636</v>
      </c>
      <c r="G34" s="44"/>
      <c r="H34" s="44" t="s">
        <v>12</v>
      </c>
      <c r="I34" s="44" t="s">
        <v>637</v>
      </c>
      <c r="J34" s="44">
        <v>9.1999999999999993</v>
      </c>
      <c r="K34" s="44" t="s">
        <v>648</v>
      </c>
      <c r="L34" s="54">
        <v>205083.58</v>
      </c>
      <c r="M34" s="41" t="s">
        <v>214</v>
      </c>
      <c r="N34" s="38" t="s">
        <v>655</v>
      </c>
      <c r="O34" s="38" t="s">
        <v>649</v>
      </c>
      <c r="P34" s="41" t="s">
        <v>214</v>
      </c>
      <c r="Q34" s="41" t="s">
        <v>214</v>
      </c>
    </row>
    <row r="35" spans="1:17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53"/>
      <c r="M35" s="22"/>
      <c r="N35" s="22"/>
      <c r="O35" s="22"/>
      <c r="P35" s="22"/>
      <c r="Q35" s="22"/>
    </row>
    <row r="36" spans="1:17" x14ac:dyDescent="0.2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53"/>
      <c r="M36" s="22"/>
      <c r="N36" s="22"/>
      <c r="O36" s="22"/>
      <c r="P36" s="22"/>
      <c r="Q36" s="22"/>
    </row>
    <row r="37" spans="1:17" x14ac:dyDescent="0.25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53"/>
      <c r="M37" s="22"/>
      <c r="N37" s="22"/>
      <c r="O37" s="22"/>
      <c r="P37" s="22"/>
      <c r="Q37" s="22"/>
    </row>
    <row r="38" spans="1:17" x14ac:dyDescent="0.25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53"/>
      <c r="M38" s="22"/>
      <c r="N38" s="22"/>
      <c r="O38" s="22"/>
      <c r="P38" s="22"/>
      <c r="Q38" s="22"/>
    </row>
    <row r="39" spans="1:17" x14ac:dyDescent="0.2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53"/>
      <c r="M39" s="22"/>
      <c r="N39" s="22"/>
      <c r="O39" s="22"/>
      <c r="P39" s="22"/>
      <c r="Q39" s="22"/>
    </row>
  </sheetData>
  <mergeCells count="1">
    <mergeCell ref="A2:J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0"/>
  <sheetViews>
    <sheetView view="pageBreakPreview" zoomScale="112" zoomScaleSheetLayoutView="112" workbookViewId="0">
      <selection activeCell="A6" sqref="A6:N6"/>
    </sheetView>
  </sheetViews>
  <sheetFormatPr defaultRowHeight="15" x14ac:dyDescent="0.25"/>
  <sheetData>
    <row r="1" spans="1:30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</row>
    <row r="2" spans="1:30" ht="25.5" customHeight="1" x14ac:dyDescent="0.25">
      <c r="A2" s="18"/>
      <c r="B2" s="74" t="s">
        <v>550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</row>
    <row r="3" spans="1:30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</row>
    <row r="4" spans="1:30" ht="270" x14ac:dyDescent="0.25">
      <c r="A4" s="20" t="s">
        <v>0</v>
      </c>
      <c r="B4" s="20" t="s">
        <v>220</v>
      </c>
      <c r="C4" s="20" t="s">
        <v>221</v>
      </c>
      <c r="D4" s="20" t="s">
        <v>222</v>
      </c>
      <c r="E4" s="20" t="s">
        <v>551</v>
      </c>
      <c r="F4" s="20" t="s">
        <v>552</v>
      </c>
      <c r="G4" s="20" t="s">
        <v>226</v>
      </c>
      <c r="H4" s="20" t="s">
        <v>553</v>
      </c>
      <c r="I4" s="20" t="s">
        <v>554</v>
      </c>
      <c r="J4" s="20" t="s">
        <v>555</v>
      </c>
      <c r="K4" s="20" t="s">
        <v>556</v>
      </c>
      <c r="L4" s="20" t="s">
        <v>557</v>
      </c>
      <c r="M4" s="20" t="s">
        <v>231</v>
      </c>
      <c r="N4" s="20" t="s">
        <v>9</v>
      </c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</row>
    <row r="5" spans="1:30" x14ac:dyDescent="0.25">
      <c r="A5" s="11">
        <v>1</v>
      </c>
      <c r="B5" s="11">
        <v>2</v>
      </c>
      <c r="C5" s="11">
        <v>3</v>
      </c>
      <c r="D5" s="11">
        <v>4</v>
      </c>
      <c r="E5" s="11">
        <v>5</v>
      </c>
      <c r="F5" s="11">
        <v>6</v>
      </c>
      <c r="G5" s="11">
        <v>7</v>
      </c>
      <c r="H5" s="11">
        <v>8</v>
      </c>
      <c r="I5" s="11">
        <v>9</v>
      </c>
      <c r="J5" s="11">
        <v>10</v>
      </c>
      <c r="K5" s="11">
        <v>11</v>
      </c>
      <c r="L5" s="11">
        <v>12</v>
      </c>
      <c r="M5" s="11">
        <v>13</v>
      </c>
      <c r="N5" s="11">
        <v>14</v>
      </c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</row>
    <row r="6" spans="1:30" s="28" customFormat="1" ht="22.5" customHeight="1" x14ac:dyDescent="0.25">
      <c r="A6" s="29" t="s">
        <v>649</v>
      </c>
      <c r="B6" s="29" t="s">
        <v>649</v>
      </c>
      <c r="C6" s="29" t="s">
        <v>649</v>
      </c>
      <c r="D6" s="29" t="s">
        <v>649</v>
      </c>
      <c r="E6" s="29" t="s">
        <v>649</v>
      </c>
      <c r="F6" s="29" t="s">
        <v>649</v>
      </c>
      <c r="G6" s="29" t="s">
        <v>649</v>
      </c>
      <c r="H6" s="29" t="s">
        <v>649</v>
      </c>
      <c r="I6" s="29" t="s">
        <v>649</v>
      </c>
      <c r="J6" s="29" t="s">
        <v>649</v>
      </c>
      <c r="K6" s="29" t="s">
        <v>649</v>
      </c>
      <c r="L6" s="29" t="s">
        <v>649</v>
      </c>
      <c r="M6" s="29" t="s">
        <v>649</v>
      </c>
      <c r="N6" s="29" t="s">
        <v>649</v>
      </c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</row>
    <row r="7" spans="1:30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</row>
    <row r="9" spans="1:30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</row>
    <row r="10" spans="1:30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</row>
    <row r="11" spans="1:30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</row>
    <row r="12" spans="1:30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</row>
    <row r="13" spans="1:30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</row>
    <row r="14" spans="1:30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</row>
    <row r="15" spans="1:30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</row>
    <row r="16" spans="1:30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</row>
    <row r="17" spans="1:30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</row>
    <row r="18" spans="1:30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</row>
    <row r="19" spans="1:30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</row>
    <row r="20" spans="1:30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</row>
    <row r="21" spans="1:30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</row>
    <row r="22" spans="1:30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</row>
    <row r="23" spans="1:30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</row>
    <row r="24" spans="1:30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</row>
    <row r="25" spans="1:30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</row>
    <row r="26" spans="1:30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</row>
    <row r="27" spans="1:30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</row>
    <row r="28" spans="1:30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</row>
    <row r="29" spans="1:30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</row>
    <row r="31" spans="1:30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</row>
    <row r="32" spans="1:30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</row>
    <row r="33" spans="1:30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</row>
    <row r="34" spans="1:30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</row>
    <row r="35" spans="1:30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</row>
    <row r="36" spans="1:30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</row>
    <row r="37" spans="1:30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</row>
    <row r="38" spans="1:30" x14ac:dyDescent="0.2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</row>
    <row r="39" spans="1:30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</row>
    <row r="40" spans="1:30" x14ac:dyDescent="0.2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</row>
    <row r="41" spans="1:30" x14ac:dyDescent="0.2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</row>
    <row r="42" spans="1:30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</row>
    <row r="43" spans="1:30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</row>
    <row r="44" spans="1:30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</row>
    <row r="45" spans="1:30" x14ac:dyDescent="0.2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</row>
    <row r="46" spans="1:30" x14ac:dyDescent="0.2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</row>
    <row r="47" spans="1:30" x14ac:dyDescent="0.2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</row>
    <row r="48" spans="1:30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</row>
    <row r="49" spans="1:30" x14ac:dyDescent="0.25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</row>
    <row r="50" spans="1:30" x14ac:dyDescent="0.25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</row>
  </sheetData>
  <mergeCells count="1">
    <mergeCell ref="B2:L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Раздел 1 подраздел 1.1.</vt:lpstr>
      <vt:lpstr>Раздел 1 подраздел 1.2</vt:lpstr>
      <vt:lpstr>Раздел 1 подраздел 1.3</vt:lpstr>
      <vt:lpstr>Раздел 1 подраздел 1.4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2026-04-17T14:27:50Z</dcterms:modified>
</cp:coreProperties>
</file>